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08 ADT (working)\[Updated] Appendix B - Assset Information Requirement\"/>
    </mc:Choice>
  </mc:AlternateContent>
  <bookViews>
    <workbookView xWindow="0" yWindow="0" windowWidth="28800" windowHeight="12255"/>
  </bookViews>
  <sheets>
    <sheet name="Admin" sheetId="84" r:id="rId1"/>
    <sheet name="18 Lighting" sheetId="87" r:id="rId2"/>
    <sheet name="18.1 Luminaire" sheetId="88" r:id="rId3"/>
    <sheet name="18.2 Lighting Control System" sheetId="8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85" l="1"/>
  <c r="K29" i="85"/>
  <c r="J29" i="85"/>
  <c r="G29" i="85"/>
  <c r="E29" i="85"/>
  <c r="D29" i="85"/>
  <c r="C29" i="85"/>
  <c r="B29" i="85"/>
  <c r="K30" i="88"/>
  <c r="J30" i="88"/>
  <c r="G30" i="88"/>
  <c r="F30" i="88"/>
  <c r="E30" i="88"/>
  <c r="D30" i="88"/>
  <c r="C30" i="88"/>
  <c r="B30" i="88"/>
  <c r="K28" i="87"/>
  <c r="J28" i="87"/>
  <c r="G28" i="87"/>
  <c r="F28" i="87"/>
  <c r="E28" i="87"/>
  <c r="D28" i="87"/>
  <c r="C28" i="87"/>
  <c r="B28" i="87"/>
  <c r="K31" i="85" l="1"/>
  <c r="J31" i="85"/>
  <c r="G31" i="85"/>
  <c r="E31" i="85"/>
  <c r="D31" i="85"/>
  <c r="C31" i="85"/>
  <c r="B31" i="85"/>
  <c r="K32" i="85"/>
  <c r="J32" i="85"/>
  <c r="G32" i="85"/>
  <c r="F32" i="85"/>
  <c r="E32" i="85"/>
  <c r="D32" i="85"/>
  <c r="C32" i="85"/>
  <c r="B32" i="85"/>
  <c r="K32" i="88"/>
  <c r="J32" i="88"/>
  <c r="G32" i="88"/>
  <c r="F32" i="88"/>
  <c r="E32" i="88"/>
  <c r="D32" i="88"/>
  <c r="C32" i="88"/>
  <c r="B32" i="88"/>
  <c r="K30" i="87"/>
  <c r="J30" i="87"/>
  <c r="G30" i="87"/>
  <c r="F30" i="87"/>
  <c r="E30" i="87"/>
  <c r="D30" i="87"/>
  <c r="C30" i="87"/>
  <c r="B30" i="87"/>
  <c r="F24" i="88" l="1"/>
  <c r="F34" i="88"/>
  <c r="F24" i="85"/>
  <c r="F33" i="85"/>
  <c r="G60" i="88" l="1"/>
  <c r="G58" i="88"/>
  <c r="G57" i="88"/>
  <c r="G55" i="88"/>
  <c r="B28" i="88"/>
  <c r="F29" i="88"/>
  <c r="K29" i="88"/>
  <c r="J29" i="88"/>
  <c r="G29" i="88"/>
  <c r="E29" i="88"/>
  <c r="D29" i="88"/>
  <c r="C29" i="88"/>
  <c r="B29" i="88"/>
  <c r="G50" i="88"/>
  <c r="J60" i="88"/>
  <c r="F60" i="88"/>
  <c r="E60" i="88"/>
  <c r="D60" i="88"/>
  <c r="C60" i="88"/>
  <c r="B60" i="88"/>
  <c r="J56" i="88"/>
  <c r="F56" i="88"/>
  <c r="E56" i="88"/>
  <c r="D56" i="88"/>
  <c r="C56" i="88"/>
  <c r="B56" i="88"/>
  <c r="J58" i="88"/>
  <c r="F58" i="88"/>
  <c r="E58" i="88"/>
  <c r="D58" i="88"/>
  <c r="C58" i="88"/>
  <c r="B58" i="88"/>
  <c r="J55" i="88"/>
  <c r="F55" i="88"/>
  <c r="E55" i="88"/>
  <c r="D55" i="88"/>
  <c r="C55" i="88"/>
  <c r="B55" i="88"/>
  <c r="J57" i="88"/>
  <c r="F57" i="88"/>
  <c r="E57" i="88"/>
  <c r="D57" i="88"/>
  <c r="C57" i="88"/>
  <c r="B57" i="88"/>
  <c r="J53" i="88"/>
  <c r="F53" i="88"/>
  <c r="E53" i="88"/>
  <c r="D53" i="88"/>
  <c r="C53" i="88"/>
  <c r="B53" i="88"/>
  <c r="J52" i="88"/>
  <c r="F52" i="88"/>
  <c r="E52" i="88"/>
  <c r="D52" i="88"/>
  <c r="C52" i="88"/>
  <c r="B52" i="88"/>
  <c r="J51" i="88"/>
  <c r="F51" i="88"/>
  <c r="E51" i="88"/>
  <c r="D51" i="88"/>
  <c r="C51" i="88"/>
  <c r="B51" i="88"/>
  <c r="J50" i="88"/>
  <c r="F50" i="88"/>
  <c r="E50" i="88"/>
  <c r="D50" i="88"/>
  <c r="C50" i="88"/>
  <c r="B50" i="88"/>
  <c r="K48" i="88"/>
  <c r="J48" i="88"/>
  <c r="G48" i="88"/>
  <c r="F48" i="88"/>
  <c r="E48" i="88"/>
  <c r="D48" i="88"/>
  <c r="C48" i="88"/>
  <c r="B48" i="88"/>
  <c r="K47" i="88"/>
  <c r="J47" i="88"/>
  <c r="G47" i="88"/>
  <c r="F47" i="88"/>
  <c r="E47" i="88"/>
  <c r="D47" i="88"/>
  <c r="C47" i="88"/>
  <c r="B47" i="88"/>
  <c r="K46" i="88"/>
  <c r="J46" i="88"/>
  <c r="G46" i="88"/>
  <c r="E46" i="88"/>
  <c r="D46" i="88"/>
  <c r="C46" i="88"/>
  <c r="B46" i="88"/>
  <c r="K45" i="88"/>
  <c r="J45" i="88"/>
  <c r="G45" i="88"/>
  <c r="F45" i="88"/>
  <c r="E45" i="88"/>
  <c r="D45" i="88"/>
  <c r="C45" i="88"/>
  <c r="B45" i="88"/>
  <c r="K44" i="88"/>
  <c r="J44" i="88"/>
  <c r="G44" i="88"/>
  <c r="F44" i="88"/>
  <c r="E44" i="88"/>
  <c r="D44" i="88"/>
  <c r="C44" i="88"/>
  <c r="B44" i="88"/>
  <c r="K43" i="88"/>
  <c r="J43" i="88"/>
  <c r="G43" i="88"/>
  <c r="E43" i="88"/>
  <c r="D43" i="88"/>
  <c r="C43" i="88"/>
  <c r="B43" i="88"/>
  <c r="K42" i="88"/>
  <c r="J42" i="88"/>
  <c r="G42" i="88"/>
  <c r="E42" i="88"/>
  <c r="D42" i="88"/>
  <c r="C42" i="88"/>
  <c r="B42" i="88"/>
  <c r="K41" i="88"/>
  <c r="J41" i="88"/>
  <c r="G41" i="88"/>
  <c r="F41" i="88"/>
  <c r="E41" i="88"/>
  <c r="D41" i="88"/>
  <c r="C41" i="88"/>
  <c r="B41" i="88"/>
  <c r="K40" i="88"/>
  <c r="J40" i="88"/>
  <c r="G40" i="88"/>
  <c r="E40" i="88"/>
  <c r="D40" i="88"/>
  <c r="C40" i="88"/>
  <c r="B40" i="88"/>
  <c r="K39" i="88"/>
  <c r="J39" i="88"/>
  <c r="G39" i="88"/>
  <c r="F39" i="88"/>
  <c r="E39" i="88"/>
  <c r="D39" i="88"/>
  <c r="C39" i="88"/>
  <c r="B39" i="88"/>
  <c r="K38" i="88"/>
  <c r="J38" i="88"/>
  <c r="G38" i="88"/>
  <c r="F38" i="88"/>
  <c r="E38" i="88"/>
  <c r="D38" i="88"/>
  <c r="C38" i="88"/>
  <c r="B38" i="88"/>
  <c r="K36" i="88"/>
  <c r="J36" i="88"/>
  <c r="G36" i="88"/>
  <c r="F36" i="88"/>
  <c r="E36" i="88"/>
  <c r="D36" i="88"/>
  <c r="C36" i="88"/>
  <c r="B36" i="88"/>
  <c r="K35" i="88"/>
  <c r="J35" i="88"/>
  <c r="G35" i="88"/>
  <c r="F35" i="88"/>
  <c r="E35" i="88"/>
  <c r="D35" i="88"/>
  <c r="C35" i="88"/>
  <c r="B35" i="88"/>
  <c r="K33" i="88"/>
  <c r="J33" i="88"/>
  <c r="G33" i="88"/>
  <c r="F33" i="88"/>
  <c r="E33" i="88"/>
  <c r="D33" i="88"/>
  <c r="C33" i="88"/>
  <c r="B33" i="88"/>
  <c r="K31" i="88"/>
  <c r="J31" i="88"/>
  <c r="G31" i="88"/>
  <c r="E31" i="88"/>
  <c r="D31" i="88"/>
  <c r="C31" i="88"/>
  <c r="B31" i="88"/>
  <c r="K28" i="88"/>
  <c r="J28" i="88"/>
  <c r="G28" i="88"/>
  <c r="E28" i="88"/>
  <c r="D28" i="88"/>
  <c r="C28" i="88"/>
  <c r="K27" i="88"/>
  <c r="J27" i="88"/>
  <c r="G27" i="88"/>
  <c r="F27" i="88"/>
  <c r="E27" i="88"/>
  <c r="D27" i="88"/>
  <c r="C27" i="88"/>
  <c r="B27" i="88"/>
  <c r="K19" i="88"/>
  <c r="J19" i="88"/>
  <c r="G19" i="88"/>
  <c r="F19" i="88"/>
  <c r="E19" i="88"/>
  <c r="D19" i="88"/>
  <c r="C19" i="88"/>
  <c r="B19" i="88"/>
  <c r="K26" i="88"/>
  <c r="J26" i="88"/>
  <c r="G26" i="88"/>
  <c r="F26" i="88"/>
  <c r="E26" i="88"/>
  <c r="D26" i="88"/>
  <c r="C26" i="88"/>
  <c r="B26" i="88"/>
  <c r="K25" i="88"/>
  <c r="J25" i="88"/>
  <c r="G25" i="88"/>
  <c r="F25" i="88"/>
  <c r="E25" i="88"/>
  <c r="D25" i="88"/>
  <c r="C25" i="88"/>
  <c r="B25" i="88"/>
  <c r="K23" i="88"/>
  <c r="J23" i="88"/>
  <c r="G23" i="88"/>
  <c r="E23" i="88"/>
  <c r="D23" i="88"/>
  <c r="C23" i="88"/>
  <c r="B23" i="88"/>
  <c r="K22" i="88"/>
  <c r="J22" i="88"/>
  <c r="G22" i="88"/>
  <c r="F22" i="88"/>
  <c r="E22" i="88"/>
  <c r="D22" i="88"/>
  <c r="C22" i="88"/>
  <c r="B22" i="88"/>
  <c r="K21" i="88"/>
  <c r="J21" i="88"/>
  <c r="G21" i="88"/>
  <c r="F21" i="88"/>
  <c r="E21" i="88"/>
  <c r="D21" i="88"/>
  <c r="C21" i="88"/>
  <c r="B21" i="88"/>
  <c r="K20" i="88"/>
  <c r="J20" i="88"/>
  <c r="G20" i="88"/>
  <c r="F20" i="88"/>
  <c r="E20" i="88"/>
  <c r="D20" i="88"/>
  <c r="C20" i="88"/>
  <c r="B20" i="88"/>
  <c r="K18" i="88"/>
  <c r="J18" i="88"/>
  <c r="G18" i="88"/>
  <c r="F18" i="88"/>
  <c r="E18" i="88"/>
  <c r="D18" i="88"/>
  <c r="C18" i="88"/>
  <c r="B18" i="88"/>
  <c r="K34" i="88"/>
  <c r="J34" i="88"/>
  <c r="G34" i="88"/>
  <c r="E34" i="88"/>
  <c r="D34" i="88"/>
  <c r="C34" i="88"/>
  <c r="B34" i="88"/>
  <c r="K24" i="88"/>
  <c r="J24" i="88"/>
  <c r="G24" i="88"/>
  <c r="E24" i="88"/>
  <c r="D24" i="88"/>
  <c r="C24" i="88"/>
  <c r="B24" i="88"/>
  <c r="K17" i="88"/>
  <c r="J17" i="88"/>
  <c r="G17" i="88"/>
  <c r="F17" i="88"/>
  <c r="E17" i="88"/>
  <c r="D17" i="88"/>
  <c r="C17" i="88"/>
  <c r="B17" i="88"/>
  <c r="K16" i="88"/>
  <c r="J16" i="88"/>
  <c r="G16" i="88"/>
  <c r="F16" i="88"/>
  <c r="E16" i="88"/>
  <c r="D16" i="88"/>
  <c r="C16" i="88"/>
  <c r="B16" i="88"/>
  <c r="K15" i="88"/>
  <c r="J15" i="88"/>
  <c r="G15" i="88"/>
  <c r="E15" i="88"/>
  <c r="D15" i="88"/>
  <c r="C15" i="88"/>
  <c r="B15" i="88"/>
  <c r="K14" i="88"/>
  <c r="J14" i="88"/>
  <c r="G14" i="88"/>
  <c r="F14" i="88"/>
  <c r="E14" i="88"/>
  <c r="D14" i="88"/>
  <c r="C14" i="88"/>
  <c r="B14" i="88"/>
  <c r="K13" i="88"/>
  <c r="J13" i="88"/>
  <c r="G13" i="88"/>
  <c r="F13" i="88"/>
  <c r="E13" i="88"/>
  <c r="D13" i="88"/>
  <c r="C13" i="88"/>
  <c r="B13" i="88"/>
  <c r="K12" i="88"/>
  <c r="J12" i="88"/>
  <c r="G12" i="88"/>
  <c r="F12" i="88"/>
  <c r="E12" i="88"/>
  <c r="D12" i="88"/>
  <c r="C12" i="88"/>
  <c r="B12" i="88"/>
  <c r="K11" i="88"/>
  <c r="J11" i="88"/>
  <c r="G11" i="88"/>
  <c r="F11" i="88"/>
  <c r="E11" i="88"/>
  <c r="D11" i="88"/>
  <c r="C11" i="88"/>
  <c r="B11" i="88"/>
  <c r="K10" i="88"/>
  <c r="J10" i="88"/>
  <c r="G10" i="88"/>
  <c r="F10" i="88"/>
  <c r="E10" i="88"/>
  <c r="D10" i="88"/>
  <c r="C10" i="88"/>
  <c r="B10" i="88"/>
  <c r="K32" i="87"/>
  <c r="J32" i="87"/>
  <c r="G32" i="87"/>
  <c r="F32" i="87"/>
  <c r="E32" i="87"/>
  <c r="D32" i="87"/>
  <c r="C32" i="87"/>
  <c r="B32" i="87"/>
  <c r="K43" i="87"/>
  <c r="J43" i="87"/>
  <c r="G43" i="87"/>
  <c r="E43" i="87"/>
  <c r="D43" i="87"/>
  <c r="C43" i="87"/>
  <c r="B43" i="87"/>
  <c r="K45" i="85"/>
  <c r="J45" i="85"/>
  <c r="G45" i="85"/>
  <c r="E45" i="85"/>
  <c r="D45" i="85"/>
  <c r="C45" i="85"/>
  <c r="B45" i="85"/>
  <c r="K45" i="87"/>
  <c r="J45" i="87"/>
  <c r="G45" i="87"/>
  <c r="F45" i="87"/>
  <c r="E45" i="87"/>
  <c r="D45" i="87"/>
  <c r="C45" i="87"/>
  <c r="B45" i="87"/>
  <c r="K44" i="87"/>
  <c r="J44" i="87"/>
  <c r="G44" i="87"/>
  <c r="F44" i="87"/>
  <c r="E44" i="87"/>
  <c r="D44" i="87"/>
  <c r="C44" i="87"/>
  <c r="B44" i="87"/>
  <c r="K42" i="87"/>
  <c r="J42" i="87"/>
  <c r="G42" i="87"/>
  <c r="F42" i="87"/>
  <c r="E42" i="87"/>
  <c r="D42" i="87"/>
  <c r="C42" i="87"/>
  <c r="B42" i="87"/>
  <c r="K41" i="87"/>
  <c r="J41" i="87"/>
  <c r="G41" i="87"/>
  <c r="F41" i="87"/>
  <c r="E41" i="87"/>
  <c r="D41" i="87"/>
  <c r="C41" i="87"/>
  <c r="B41" i="87"/>
  <c r="K40" i="87"/>
  <c r="J40" i="87"/>
  <c r="G40" i="87"/>
  <c r="E40" i="87"/>
  <c r="D40" i="87"/>
  <c r="C40" i="87"/>
  <c r="B40" i="87"/>
  <c r="K39" i="87"/>
  <c r="J39" i="87"/>
  <c r="G39" i="87"/>
  <c r="E39" i="87"/>
  <c r="D39" i="87"/>
  <c r="C39" i="87"/>
  <c r="B39" i="87"/>
  <c r="K38" i="87"/>
  <c r="J38" i="87"/>
  <c r="G38" i="87"/>
  <c r="F38" i="87"/>
  <c r="E38" i="87"/>
  <c r="D38" i="87"/>
  <c r="C38" i="87"/>
  <c r="B38" i="87"/>
  <c r="K37" i="87"/>
  <c r="J37" i="87"/>
  <c r="G37" i="87"/>
  <c r="E37" i="87"/>
  <c r="D37" i="87"/>
  <c r="C37" i="87"/>
  <c r="B37" i="87"/>
  <c r="K36" i="87"/>
  <c r="J36" i="87"/>
  <c r="G36" i="87"/>
  <c r="F36" i="87"/>
  <c r="E36" i="87"/>
  <c r="D36" i="87"/>
  <c r="C36" i="87"/>
  <c r="B36" i="87"/>
  <c r="K35" i="87"/>
  <c r="J35" i="87"/>
  <c r="G35" i="87"/>
  <c r="F35" i="87"/>
  <c r="E35" i="87"/>
  <c r="D35" i="87"/>
  <c r="C35" i="87"/>
  <c r="B35" i="87"/>
  <c r="K33" i="87"/>
  <c r="J33" i="87"/>
  <c r="G33" i="87"/>
  <c r="F33" i="87"/>
  <c r="E33" i="87"/>
  <c r="D33" i="87"/>
  <c r="C33" i="87"/>
  <c r="B33" i="87"/>
  <c r="K31" i="87"/>
  <c r="J31" i="87"/>
  <c r="G31" i="87"/>
  <c r="F31" i="87"/>
  <c r="E31" i="87"/>
  <c r="D31" i="87"/>
  <c r="C31" i="87"/>
  <c r="B31" i="87"/>
  <c r="K29" i="87"/>
  <c r="J29" i="87"/>
  <c r="G29" i="87"/>
  <c r="E29" i="87"/>
  <c r="D29" i="87"/>
  <c r="C29" i="87"/>
  <c r="B29" i="87"/>
  <c r="K27" i="87"/>
  <c r="J27" i="87"/>
  <c r="G27" i="87"/>
  <c r="E27" i="87"/>
  <c r="D27" i="87"/>
  <c r="C27" i="87"/>
  <c r="B27" i="87"/>
  <c r="K26" i="87"/>
  <c r="J26" i="87"/>
  <c r="G26" i="87"/>
  <c r="F26" i="87"/>
  <c r="E26" i="87"/>
  <c r="D26" i="87"/>
  <c r="C26" i="87"/>
  <c r="B26" i="87"/>
  <c r="K25" i="87"/>
  <c r="J25" i="87"/>
  <c r="G25" i="87"/>
  <c r="F25" i="87"/>
  <c r="E25" i="87"/>
  <c r="D25" i="87"/>
  <c r="C25" i="87"/>
  <c r="B25" i="87"/>
  <c r="K24" i="87"/>
  <c r="J24" i="87"/>
  <c r="G24" i="87"/>
  <c r="F24" i="87"/>
  <c r="E24" i="87"/>
  <c r="D24" i="87"/>
  <c r="C24" i="87"/>
  <c r="B24" i="87"/>
  <c r="K23" i="87"/>
  <c r="J23" i="87"/>
  <c r="G23" i="87"/>
  <c r="E23" i="87"/>
  <c r="D23" i="87"/>
  <c r="C23" i="87"/>
  <c r="B23" i="87"/>
  <c r="K22" i="87"/>
  <c r="J22" i="87"/>
  <c r="G22" i="87"/>
  <c r="F22" i="87"/>
  <c r="E22" i="87"/>
  <c r="D22" i="87"/>
  <c r="C22" i="87"/>
  <c r="B22" i="87"/>
  <c r="K21" i="87"/>
  <c r="J21" i="87"/>
  <c r="G21" i="87"/>
  <c r="F21" i="87"/>
  <c r="E21" i="87"/>
  <c r="D21" i="87"/>
  <c r="C21" i="87"/>
  <c r="B21" i="87"/>
  <c r="K20" i="87"/>
  <c r="J20" i="87"/>
  <c r="G20" i="87"/>
  <c r="F20" i="87"/>
  <c r="E20" i="87"/>
  <c r="D20" i="87"/>
  <c r="C20" i="87"/>
  <c r="B20" i="87"/>
  <c r="K19" i="87"/>
  <c r="J19" i="87"/>
  <c r="G19" i="87"/>
  <c r="F19" i="87"/>
  <c r="E19" i="87"/>
  <c r="D19" i="87"/>
  <c r="C19" i="87"/>
  <c r="B19" i="87"/>
  <c r="K18" i="87"/>
  <c r="J18" i="87"/>
  <c r="G18" i="87"/>
  <c r="F18" i="87"/>
  <c r="E18" i="87"/>
  <c r="D18" i="87"/>
  <c r="C18" i="87"/>
  <c r="B18" i="87"/>
  <c r="K17" i="87"/>
  <c r="J17" i="87"/>
  <c r="G17" i="87"/>
  <c r="F17" i="87"/>
  <c r="E17" i="87"/>
  <c r="D17" i="87"/>
  <c r="C17" i="87"/>
  <c r="B17" i="87"/>
  <c r="K16" i="87"/>
  <c r="J16" i="87"/>
  <c r="G16" i="87"/>
  <c r="F16" i="87"/>
  <c r="E16" i="87"/>
  <c r="D16" i="87"/>
  <c r="C16" i="87"/>
  <c r="B16" i="87"/>
  <c r="K15" i="87"/>
  <c r="J15" i="87"/>
  <c r="G15" i="87"/>
  <c r="E15" i="87"/>
  <c r="D15" i="87"/>
  <c r="C15" i="87"/>
  <c r="B15" i="87"/>
  <c r="K14" i="87"/>
  <c r="J14" i="87"/>
  <c r="G14" i="87"/>
  <c r="F14" i="87"/>
  <c r="E14" i="87"/>
  <c r="D14" i="87"/>
  <c r="C14" i="87"/>
  <c r="B14" i="87"/>
  <c r="K13" i="87"/>
  <c r="J13" i="87"/>
  <c r="G13" i="87"/>
  <c r="F13" i="87"/>
  <c r="E13" i="87"/>
  <c r="D13" i="87"/>
  <c r="C13" i="87"/>
  <c r="B13" i="87"/>
  <c r="K12" i="87"/>
  <c r="J12" i="87"/>
  <c r="G12" i="87"/>
  <c r="F12" i="87"/>
  <c r="E12" i="87"/>
  <c r="D12" i="87"/>
  <c r="C12" i="87"/>
  <c r="B12" i="87"/>
  <c r="K11" i="87"/>
  <c r="J11" i="87"/>
  <c r="G11" i="87"/>
  <c r="F11" i="87"/>
  <c r="E11" i="87"/>
  <c r="D11" i="87"/>
  <c r="C11" i="87"/>
  <c r="B11" i="87"/>
  <c r="K10" i="87"/>
  <c r="J10" i="87"/>
  <c r="G10" i="87"/>
  <c r="F10" i="87"/>
  <c r="E10" i="87"/>
  <c r="D10" i="87"/>
  <c r="C10" i="87"/>
  <c r="B10" i="87"/>
  <c r="B50" i="85" l="1"/>
  <c r="C50" i="85"/>
  <c r="D50" i="85"/>
  <c r="E50" i="85"/>
  <c r="F50" i="85"/>
  <c r="J50" i="85"/>
  <c r="C49" i="85"/>
  <c r="D49" i="85"/>
  <c r="E49" i="85"/>
  <c r="F49" i="85"/>
  <c r="J49" i="85"/>
  <c r="B49" i="85"/>
  <c r="B38" i="85"/>
  <c r="C38" i="85"/>
  <c r="D38" i="85"/>
  <c r="E38" i="85"/>
  <c r="F38" i="85"/>
  <c r="G38" i="85"/>
  <c r="J38" i="85"/>
  <c r="K38" i="85"/>
  <c r="B39" i="85"/>
  <c r="C39" i="85"/>
  <c r="D39" i="85"/>
  <c r="E39" i="85"/>
  <c r="G39" i="85"/>
  <c r="J39" i="85"/>
  <c r="K39" i="85"/>
  <c r="B40" i="85"/>
  <c r="C40" i="85"/>
  <c r="D40" i="85"/>
  <c r="E40" i="85"/>
  <c r="F40" i="85"/>
  <c r="G40" i="85"/>
  <c r="J40" i="85"/>
  <c r="K40" i="85"/>
  <c r="B41" i="85"/>
  <c r="C41" i="85"/>
  <c r="D41" i="85"/>
  <c r="E41" i="85"/>
  <c r="G41" i="85"/>
  <c r="J41" i="85"/>
  <c r="K41" i="85"/>
  <c r="B42" i="85"/>
  <c r="C42" i="85"/>
  <c r="D42" i="85"/>
  <c r="E42" i="85"/>
  <c r="G42" i="85"/>
  <c r="J42" i="85"/>
  <c r="K42" i="85"/>
  <c r="B43" i="85"/>
  <c r="C43" i="85"/>
  <c r="D43" i="85"/>
  <c r="E43" i="85"/>
  <c r="F43" i="85"/>
  <c r="G43" i="85"/>
  <c r="J43" i="85"/>
  <c r="K43" i="85"/>
  <c r="B44" i="85"/>
  <c r="C44" i="85"/>
  <c r="D44" i="85"/>
  <c r="E44" i="85"/>
  <c r="F44" i="85"/>
  <c r="G44" i="85"/>
  <c r="J44" i="85"/>
  <c r="K44" i="85"/>
  <c r="B46" i="85"/>
  <c r="C46" i="85"/>
  <c r="D46" i="85"/>
  <c r="E46" i="85"/>
  <c r="F46" i="85"/>
  <c r="G46" i="85"/>
  <c r="J46" i="85"/>
  <c r="K46" i="85"/>
  <c r="B47" i="85"/>
  <c r="C47" i="85"/>
  <c r="D47" i="85"/>
  <c r="E47" i="85"/>
  <c r="F47" i="85"/>
  <c r="G47" i="85"/>
  <c r="J47" i="85"/>
  <c r="K47" i="85"/>
  <c r="C37" i="85"/>
  <c r="D37" i="85"/>
  <c r="E37" i="85"/>
  <c r="F37" i="85"/>
  <c r="G37" i="85"/>
  <c r="J37" i="85"/>
  <c r="K37" i="85"/>
  <c r="B37" i="85"/>
  <c r="B11" i="85"/>
  <c r="C11" i="85"/>
  <c r="D11" i="85"/>
  <c r="E11" i="85"/>
  <c r="F11" i="85"/>
  <c r="G11" i="85"/>
  <c r="J11" i="85"/>
  <c r="K11" i="85"/>
  <c r="B12" i="85"/>
  <c r="C12" i="85"/>
  <c r="D12" i="85"/>
  <c r="E12" i="85"/>
  <c r="F12" i="85"/>
  <c r="G12" i="85"/>
  <c r="J12" i="85"/>
  <c r="K12" i="85"/>
  <c r="B13" i="85"/>
  <c r="C13" i="85"/>
  <c r="D13" i="85"/>
  <c r="E13" i="85"/>
  <c r="F13" i="85"/>
  <c r="G13" i="85"/>
  <c r="J13" i="85"/>
  <c r="K13" i="85"/>
  <c r="B14" i="85"/>
  <c r="C14" i="85"/>
  <c r="D14" i="85"/>
  <c r="E14" i="85"/>
  <c r="F14" i="85"/>
  <c r="G14" i="85"/>
  <c r="J14" i="85"/>
  <c r="K14" i="85"/>
  <c r="B15" i="85"/>
  <c r="C15" i="85"/>
  <c r="D15" i="85"/>
  <c r="E15" i="85"/>
  <c r="G15" i="85"/>
  <c r="J15" i="85"/>
  <c r="K15" i="85"/>
  <c r="B16" i="85"/>
  <c r="C16" i="85"/>
  <c r="D16" i="85"/>
  <c r="E16" i="85"/>
  <c r="F16" i="85"/>
  <c r="G16" i="85"/>
  <c r="J16" i="85"/>
  <c r="K16" i="85"/>
  <c r="B17" i="85"/>
  <c r="C17" i="85"/>
  <c r="D17" i="85"/>
  <c r="E17" i="85"/>
  <c r="F17" i="85"/>
  <c r="G17" i="85"/>
  <c r="J17" i="85"/>
  <c r="K17" i="85"/>
  <c r="B24" i="85"/>
  <c r="C24" i="85"/>
  <c r="D24" i="85"/>
  <c r="E24" i="85"/>
  <c r="G24" i="85"/>
  <c r="J24" i="85"/>
  <c r="K24" i="85"/>
  <c r="B33" i="85"/>
  <c r="C33" i="85"/>
  <c r="D33" i="85"/>
  <c r="E33" i="85"/>
  <c r="G33" i="85"/>
  <c r="J33" i="85"/>
  <c r="K33" i="85"/>
  <c r="B18" i="85"/>
  <c r="C18" i="85"/>
  <c r="D18" i="85"/>
  <c r="E18" i="85"/>
  <c r="F18" i="85"/>
  <c r="G18" i="85"/>
  <c r="J18" i="85"/>
  <c r="K18" i="85"/>
  <c r="B19" i="85"/>
  <c r="C19" i="85"/>
  <c r="D19" i="85"/>
  <c r="E19" i="85"/>
  <c r="F19" i="85"/>
  <c r="G19" i="85"/>
  <c r="J19" i="85"/>
  <c r="K19" i="85"/>
  <c r="B20" i="85"/>
  <c r="C20" i="85"/>
  <c r="D20" i="85"/>
  <c r="E20" i="85"/>
  <c r="F20" i="85"/>
  <c r="G20" i="85"/>
  <c r="J20" i="85"/>
  <c r="K20" i="85"/>
  <c r="B21" i="85"/>
  <c r="C21" i="85"/>
  <c r="D21" i="85"/>
  <c r="E21" i="85"/>
  <c r="F21" i="85"/>
  <c r="G21" i="85"/>
  <c r="J21" i="85"/>
  <c r="K21" i="85"/>
  <c r="B22" i="85"/>
  <c r="C22" i="85"/>
  <c r="D22" i="85"/>
  <c r="E22" i="85"/>
  <c r="F22" i="85"/>
  <c r="G22" i="85"/>
  <c r="J22" i="85"/>
  <c r="K22" i="85"/>
  <c r="B23" i="85"/>
  <c r="C23" i="85"/>
  <c r="D23" i="85"/>
  <c r="E23" i="85"/>
  <c r="G23" i="85"/>
  <c r="J23" i="85"/>
  <c r="K23" i="85"/>
  <c r="B25" i="85"/>
  <c r="C25" i="85"/>
  <c r="D25" i="85"/>
  <c r="E25" i="85"/>
  <c r="F25" i="85"/>
  <c r="G25" i="85"/>
  <c r="J25" i="85"/>
  <c r="K25" i="85"/>
  <c r="B26" i="85"/>
  <c r="C26" i="85"/>
  <c r="D26" i="85"/>
  <c r="E26" i="85"/>
  <c r="F26" i="85"/>
  <c r="G26" i="85"/>
  <c r="J26" i="85"/>
  <c r="K26" i="85"/>
  <c r="B27" i="85"/>
  <c r="C27" i="85"/>
  <c r="D27" i="85"/>
  <c r="E27" i="85"/>
  <c r="F27" i="85"/>
  <c r="G27" i="85"/>
  <c r="J27" i="85"/>
  <c r="K27" i="85"/>
  <c r="B28" i="85"/>
  <c r="C28" i="85"/>
  <c r="D28" i="85"/>
  <c r="E28" i="85"/>
  <c r="G28" i="85"/>
  <c r="J28" i="85"/>
  <c r="K28" i="85"/>
  <c r="B30" i="85"/>
  <c r="C30" i="85"/>
  <c r="D30" i="85"/>
  <c r="E30" i="85"/>
  <c r="G30" i="85"/>
  <c r="J30" i="85"/>
  <c r="K30" i="85"/>
  <c r="B34" i="85"/>
  <c r="C34" i="85"/>
  <c r="D34" i="85"/>
  <c r="E34" i="85"/>
  <c r="F34" i="85"/>
  <c r="G34" i="85"/>
  <c r="J34" i="85"/>
  <c r="K34" i="85"/>
  <c r="B35" i="85"/>
  <c r="C35" i="85"/>
  <c r="D35" i="85"/>
  <c r="E35" i="85"/>
  <c r="F35" i="85"/>
  <c r="G35" i="85"/>
  <c r="J35" i="85"/>
  <c r="K35" i="85"/>
  <c r="C10" i="85"/>
  <c r="D10" i="85"/>
  <c r="E10" i="85"/>
  <c r="F10" i="85"/>
  <c r="G10" i="85"/>
  <c r="J10" i="85"/>
  <c r="K10" i="85"/>
  <c r="B10" i="85"/>
</calcChain>
</file>

<file path=xl/sharedStrings.xml><?xml version="1.0" encoding="utf-8"?>
<sst xmlns="http://schemas.openxmlformats.org/spreadsheetml/2006/main" count="451" uniqueCount="207">
  <si>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</si>
  <si>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</si>
  <si>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</si>
  <si>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</si>
  <si>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</si>
  <si>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</si>
  <si>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</si>
  <si>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</si>
  <si>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Model number of the equipment</t>
  </si>
  <si>
    <t>China</t>
  </si>
  <si>
    <t>Manufacturer Country of the equipment</t>
  </si>
  <si>
    <t>50kg</t>
  </si>
  <si>
    <t>Weight of the equipment</t>
  </si>
  <si>
    <t>EMSD.Common.Weight</t>
  </si>
  <si>
    <t>(must follow Currency Code List)</t>
  </si>
  <si>
    <t xml:space="preserve">Material Bill of Material (BOM) ID assigned to the Equipment. </t>
  </si>
  <si>
    <t>ABC Company</t>
  </si>
  <si>
    <t>Manufacturer of the equipment</t>
  </si>
  <si>
    <t>Description of the Equipment</t>
  </si>
  <si>
    <t>AC0000001</t>
  </si>
  <si>
    <t xml:space="preserve">The combination of Code Groups from different Catalogs 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</si>
  <si>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</si>
  <si>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</si>
  <si>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</si>
  <si>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</si>
  <si>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</si>
  <si>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The value of the equipment</t>
  </si>
  <si>
    <t>Capture the equipment ID in client's system</t>
  </si>
  <si>
    <t>CSD</t>
  </si>
  <si>
    <t>Short form (search form) of customer department.</t>
  </si>
  <si>
    <t>EMSD.Common.Partner ID</t>
  </si>
  <si>
    <t>05 PD</t>
  </si>
  <si>
    <t>Division of the equipment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</si>
  <si>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</si>
  <si>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</si>
  <si>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</si>
  <si>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</si>
  <si>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</si>
  <si>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</si>
  <si>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</si>
  <si>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</si>
  <si>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</si>
  <si>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</si>
  <si>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</si>
  <si>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</si>
  <si>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</si>
  <si>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</si>
  <si>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Customer Warranty Start Date of the equipment</t>
  </si>
  <si>
    <t>EMSD.Common.Customer Warranty Start</t>
  </si>
  <si>
    <t>Plant Section </t>
  </si>
  <si>
    <t>Start-up Date of the equipment</t>
  </si>
  <si>
    <t>1st Floor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</si>
  <si>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</si>
  <si>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</si>
  <si>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</si>
  <si>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</si>
  <si>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</si>
  <si>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</si>
  <si>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</si>
  <si>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</si>
  <si>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</si>
  <si>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</si>
  <si>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</si>
  <si>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</si>
  <si>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</si>
  <si>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</si>
  <si>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</si>
  <si>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</si>
  <si>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</si>
  <si>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Version</t>
    <phoneticPr fontId="0" type="noConversion"/>
  </si>
  <si>
    <t>L1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</si>
  <si>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</si>
  <si>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</si>
  <si>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</si>
  <si>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</si>
  <si>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</si>
  <si>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</si>
  <si>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</si>
  <si>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</si>
  <si>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</si>
  <si>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EMSD.Common.Grouped Equipment ID</t>
  </si>
  <si>
    <t>Asset Relationship of the equipment</t>
  </si>
  <si>
    <t>EMSD.Common.Asset Relationship</t>
  </si>
  <si>
    <t>Equipment Type</t>
  </si>
  <si>
    <t>EQUIPMENT SPECIFIC        |        Parameter type: Type     |        Discipline: Common</t>
  </si>
  <si>
    <t>Lighting System</t>
  </si>
  <si>
    <t>/</t>
  </si>
  <si>
    <t>LTG</t>
  </si>
  <si>
    <t>EQUIPMENT SPECIFIC        |        Parameter type: Instance    |        Discipline: Common</t>
  </si>
  <si>
    <t>EQUIPMENT SPECIFIC        |        Parameter type: Type     |        Discipline: Electrical</t>
  </si>
  <si>
    <t>Indoor/ Outdoor of the lighting</t>
  </si>
  <si>
    <t>Indoor</t>
  </si>
  <si>
    <t>EMSD.Lighting.Luminaire Power</t>
  </si>
  <si>
    <t>Luminaire Power</t>
  </si>
  <si>
    <t xml:space="preserve">Power </t>
  </si>
  <si>
    <t>18.7W</t>
  </si>
  <si>
    <t>Electrical -Loads</t>
  </si>
  <si>
    <t>EMSD.Lighting.Lamp Type</t>
  </si>
  <si>
    <t>Lamp Type</t>
  </si>
  <si>
    <t>EMSD.Lighting.Lamp Description</t>
  </si>
  <si>
    <t>Lamp Description</t>
  </si>
  <si>
    <t>EMSD.Lighting.Make</t>
  </si>
  <si>
    <t>Made by which company</t>
  </si>
  <si>
    <t>EMSD.Lighting.Light Fitting</t>
  </si>
  <si>
    <t>Light Fitting</t>
  </si>
  <si>
    <t xml:space="preserve">FL T8 </t>
  </si>
  <si>
    <t>1X 2ft Tube</t>
  </si>
  <si>
    <t>PHILIPS</t>
  </si>
  <si>
    <t>Recessed mounted</t>
  </si>
  <si>
    <t>Installation Date of the lighting</t>
  </si>
  <si>
    <t>Distribution Board Identification</t>
  </si>
  <si>
    <t>Circuit</t>
  </si>
  <si>
    <t>EMSD.Lighting.Distribution Board Identification</t>
  </si>
  <si>
    <t>EMSD.Lighting.Installation Date</t>
  </si>
  <si>
    <t>EMSD.Lighting.Circuit</t>
  </si>
  <si>
    <t>Nov-17</t>
  </si>
  <si>
    <t>DB "A"</t>
  </si>
  <si>
    <t>EMSD.Lighting.Equipment Type</t>
  </si>
  <si>
    <t>2.0</t>
    <phoneticPr fontId="10" type="noConversion"/>
  </si>
  <si>
    <t>EMSD.Common.Asset Tag No.</t>
    <phoneticPr fontId="10" type="noConversion"/>
  </si>
  <si>
    <t>Room/ Floor of the Equipment</t>
    <phoneticPr fontId="10" type="noConversion"/>
  </si>
  <si>
    <t>O</t>
    <phoneticPr fontId="10" type="noConversion"/>
  </si>
  <si>
    <t>EMSD.Common.Zone Tag No.</t>
    <phoneticPr fontId="10" type="noConversion"/>
  </si>
  <si>
    <t>QR Code for Zone</t>
    <phoneticPr fontId="10" type="noConversion"/>
  </si>
  <si>
    <t>MK14E80</t>
    <phoneticPr fontId="10" type="noConversion"/>
  </si>
  <si>
    <t>EMSD.Common.CCS Superior Equipment No.</t>
    <phoneticPr fontId="10" type="noConversion"/>
  </si>
  <si>
    <t>DB name + Way no.-Phase no.</t>
    <phoneticPr fontId="10" type="noConversion"/>
  </si>
  <si>
    <t>Motion Sensor</t>
    <phoneticPr fontId="10" type="noConversion"/>
  </si>
  <si>
    <t>Onsite Verified Date</t>
    <phoneticPr fontId="10" type="noConversion"/>
  </si>
  <si>
    <t>Long form Asset Code</t>
    <phoneticPr fontId="10" type="noConversion"/>
  </si>
  <si>
    <t>LTG-1</t>
    <phoneticPr fontId="10" type="noConversion"/>
  </si>
  <si>
    <t>ADT Reference No.</t>
    <phoneticPr fontId="0" type="noConversion"/>
  </si>
  <si>
    <t>EMSD BIM-AM Asset Data Template (ADT)</t>
    <phoneticPr fontId="0" type="noConversion"/>
  </si>
  <si>
    <t>RFID Tag No. / QR Code of the equipment</t>
    <phoneticPr fontId="10" type="noConversion"/>
  </si>
  <si>
    <t>EMSD.Common.Onsite Verified Date</t>
    <phoneticPr fontId="10" type="noConversion"/>
  </si>
  <si>
    <t>LTG-2</t>
    <phoneticPr fontId="10" type="noConversion"/>
  </si>
  <si>
    <t>LTG-3</t>
    <phoneticPr fontId="10" type="noConversion"/>
  </si>
  <si>
    <t>EMSD.Common.Start-up Date</t>
    <phoneticPr fontId="10" type="noConversion"/>
  </si>
  <si>
    <t>EMSD.Common.Acquisition Value</t>
    <phoneticPr fontId="10" type="noConversion"/>
  </si>
  <si>
    <t>EMSD.Common.Customer Warranty End</t>
    <phoneticPr fontId="10" type="noConversion"/>
  </si>
  <si>
    <t>Max characters</t>
    <phoneticPr fontId="10" type="noConversion"/>
  </si>
  <si>
    <t>KT-EMSDN-NA-001-HVAC-FCU-0001</t>
    <phoneticPr fontId="10" type="noConversion"/>
  </si>
  <si>
    <t>33</t>
    <phoneticPr fontId="10" type="noConversion"/>
  </si>
  <si>
    <t>30</t>
    <phoneticPr fontId="10" type="noConversion"/>
  </si>
  <si>
    <t>30</t>
    <phoneticPr fontId="10" type="noConversion"/>
  </si>
  <si>
    <t>To be filled using asset information input tool</t>
    <phoneticPr fontId="10" type="noConversion"/>
  </si>
  <si>
    <t>N/A</t>
    <phoneticPr fontId="10" type="noConversion"/>
  </si>
  <si>
    <t>N/A</t>
    <phoneticPr fontId="10" type="noConversion"/>
  </si>
  <si>
    <t>EMSDN-0000000001</t>
    <phoneticPr fontId="10" type="noConversion"/>
  </si>
  <si>
    <t>16</t>
    <phoneticPr fontId="10" type="noConversion"/>
  </si>
  <si>
    <t>01.12.2000</t>
    <phoneticPr fontId="10" type="noConversion"/>
  </si>
  <si>
    <t>100</t>
    <phoneticPr fontId="10" type="noConversion"/>
  </si>
  <si>
    <t>EMSD.Common.Authorization Group</t>
    <phoneticPr fontId="10" type="noConversion"/>
  </si>
  <si>
    <t>4</t>
  </si>
  <si>
    <t>EMSD.Common.Division</t>
    <phoneticPr fontId="10" type="noConversion"/>
  </si>
  <si>
    <t>N/A</t>
    <phoneticPr fontId="10" type="noConversion"/>
  </si>
  <si>
    <t>8</t>
    <phoneticPr fontId="10" type="noConversion"/>
  </si>
  <si>
    <t>10</t>
    <phoneticPr fontId="10" type="noConversion"/>
  </si>
  <si>
    <t>EMSD.Common.Technical ID No.</t>
    <phoneticPr fontId="10" type="noConversion"/>
  </si>
  <si>
    <t>13</t>
    <phoneticPr fontId="10" type="noConversion"/>
  </si>
  <si>
    <t>11</t>
    <phoneticPr fontId="10" type="noConversion"/>
  </si>
  <si>
    <t>EMSD.Common.Inventory No.</t>
    <phoneticPr fontId="10" type="noConversion"/>
  </si>
  <si>
    <t>25</t>
    <phoneticPr fontId="10" type="noConversion"/>
  </si>
  <si>
    <t>EMSD.Common.Plant Section</t>
    <phoneticPr fontId="10" type="noConversion"/>
  </si>
  <si>
    <t>3</t>
    <phoneticPr fontId="10" type="noConversion"/>
  </si>
  <si>
    <t>EMSD.Common.Serial No.</t>
    <phoneticPr fontId="10" type="noConversion"/>
  </si>
  <si>
    <t>EMSD.Common.Catalog Profile</t>
    <phoneticPr fontId="10" type="noConversion"/>
  </si>
  <si>
    <t>9</t>
    <phoneticPr fontId="10" type="noConversion"/>
  </si>
  <si>
    <t>EMSD.Common.Equipment Description</t>
    <phoneticPr fontId="10" type="noConversion"/>
  </si>
  <si>
    <t>40</t>
    <phoneticPr fontId="10" type="noConversion"/>
  </si>
  <si>
    <t>30</t>
    <phoneticPr fontId="10" type="noConversion"/>
  </si>
  <si>
    <t>3</t>
    <phoneticPr fontId="10" type="noConversion"/>
  </si>
  <si>
    <t>EMSD.Common.Manufacturer</t>
    <phoneticPr fontId="10" type="noConversion"/>
  </si>
  <si>
    <t>O</t>
    <phoneticPr fontId="10" type="noConversion"/>
  </si>
  <si>
    <t>EMSD.Common.Construction Type</t>
    <phoneticPr fontId="10" type="noConversion"/>
  </si>
  <si>
    <t>18</t>
    <phoneticPr fontId="10" type="noConversion"/>
  </si>
  <si>
    <t>EMSD.Common.Currency</t>
    <phoneticPr fontId="10" type="noConversion"/>
  </si>
  <si>
    <t>5</t>
    <phoneticPr fontId="10" type="noConversion"/>
  </si>
  <si>
    <t>EMSD.Common.Manufacturer Country</t>
    <phoneticPr fontId="10" type="noConversion"/>
  </si>
  <si>
    <t>EMSD.Common.Model No.</t>
    <phoneticPr fontId="10" type="noConversion"/>
  </si>
  <si>
    <t>10</t>
    <phoneticPr fontId="10" type="noConversion"/>
  </si>
  <si>
    <t>EMSD.Common.Manufacturer Serial No.</t>
    <phoneticPr fontId="10" type="noConversion"/>
  </si>
  <si>
    <t>Manufacturer Serial No. of the equipment</t>
    <phoneticPr fontId="10" type="noConversion"/>
  </si>
  <si>
    <t>LTG-LUM</t>
    <phoneticPr fontId="10" type="noConversion"/>
  </si>
  <si>
    <t>Luminaire</t>
    <phoneticPr fontId="10" type="noConversion"/>
  </si>
  <si>
    <t>L2</t>
    <phoneticPr fontId="10" type="noConversion"/>
  </si>
  <si>
    <t>EMSD.Common.Location</t>
    <phoneticPr fontId="10" type="noConversion"/>
  </si>
  <si>
    <t>Room/Location of the Equipment</t>
    <phoneticPr fontId="10" type="noConversion"/>
  </si>
  <si>
    <t>Room 008</t>
    <phoneticPr fontId="10" type="noConversion"/>
  </si>
  <si>
    <t>19999999</t>
    <phoneticPr fontId="10" type="noConversion"/>
  </si>
  <si>
    <t>13</t>
    <phoneticPr fontId="10" type="noConversion"/>
  </si>
  <si>
    <t>LTG-LCS</t>
    <phoneticPr fontId="10" type="noConversion"/>
  </si>
  <si>
    <t>Lighting Control System</t>
    <phoneticPr fontId="10" type="noConversion"/>
  </si>
  <si>
    <t>L2</t>
    <phoneticPr fontId="10" type="noConversion"/>
  </si>
  <si>
    <t>M</t>
    <phoneticPr fontId="10" type="noConversion"/>
  </si>
  <si>
    <t>Lighting Installation</t>
  </si>
  <si>
    <t>Luminaire</t>
  </si>
  <si>
    <t>Lighting Control Sys</t>
  </si>
  <si>
    <t>TECHID-999999</t>
    <phoneticPr fontId="10" type="noConversion"/>
  </si>
  <si>
    <t>TEQ-150430-02</t>
    <phoneticPr fontId="10" type="noConversion"/>
  </si>
  <si>
    <t>EMSD.Common.Technical ID No. Superior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</si>
  <si>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</si>
  <si>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</si>
  <si>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</si>
  <si>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
Lighting</t>
    <phoneticPr fontId="10" type="noConversion"/>
  </si>
  <si>
    <t>......... "Project Name"\30_O&amp;M Documentation\Lighting</t>
    <phoneticPr fontId="10" type="noConversion"/>
  </si>
  <si>
    <t>EMSD.Lighting.Indoor and Outdoor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</si>
</sst>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10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49" fontId="4" fillId="0" borderId="11" xfId="2" applyNumberFormat="1" applyFont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/>
    </xf>
    <xf numFmtId="49" fontId="4" fillId="0" borderId="6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49" fontId="4" fillId="0" borderId="11" xfId="2" applyNumberFormat="1" applyFont="1" applyFill="1" applyBorder="1" applyAlignment="1">
      <alignment horizontal="left" vertical="center" wrapText="1"/>
    </xf>
    <xf numFmtId="0" fontId="0" fillId="0" borderId="5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7" fillId="6" borderId="2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12" xfId="0" applyNumberFormat="1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0" fontId="2" fillId="0" borderId="13" xfId="0" applyNumberFormat="1" applyFont="1" applyFill="1" applyBorder="1" applyAlignment="1">
      <alignment vertical="center" wrapText="1"/>
    </xf>
    <xf numFmtId="0" fontId="2" fillId="0" borderId="15" xfId="0" applyNumberFormat="1" applyFont="1" applyBorder="1" applyAlignment="1">
      <alignment vertical="center" wrapText="1"/>
    </xf>
    <xf numFmtId="0" fontId="4" fillId="3" borderId="17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0" fontId="6" fillId="3" borderId="8" xfId="1" applyNumberFormat="1" applyFont="1" applyFill="1" applyBorder="1" applyAlignment="1">
      <alignment vertical="center" wrapText="1"/>
    </xf>
    <xf numFmtId="0" fontId="6" fillId="3" borderId="7" xfId="1" applyNumberFormat="1" applyFont="1" applyFill="1" applyBorder="1" applyAlignment="1">
      <alignment vertical="center" wrapText="1"/>
    </xf>
    <xf numFmtId="0" fontId="2" fillId="0" borderId="18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4" fillId="0" borderId="14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2" fillId="0" borderId="10" xfId="0" applyNumberFormat="1" applyFont="1" applyBorder="1" applyAlignment="1">
      <alignment vertical="center" wrapText="1"/>
    </xf>
    <xf numFmtId="49" fontId="4" fillId="0" borderId="19" xfId="2" applyNumberFormat="1" applyFont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center" vertical="center" wrapText="1"/>
    </xf>
    <xf numFmtId="0" fontId="6" fillId="3" borderId="16" xfId="1" applyNumberFormat="1" applyFont="1" applyFill="1" applyBorder="1" applyAlignment="1">
      <alignment vertical="center" wrapText="1"/>
    </xf>
    <xf numFmtId="49" fontId="4" fillId="0" borderId="19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>
      <alignment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8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vertical="center"/>
    </xf>
    <xf numFmtId="49" fontId="6" fillId="3" borderId="2" xfId="1" applyNumberFormat="1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49" fontId="4" fillId="0" borderId="11" xfId="2" applyNumberFormat="1" applyFont="1" applyBorder="1" applyAlignment="1">
      <alignment horizontal="left" vertical="center"/>
    </xf>
    <xf numFmtId="49" fontId="4" fillId="0" borderId="20" xfId="2" applyNumberFormat="1" applyFont="1" applyBorder="1" applyAlignment="1">
      <alignment horizontal="left" vertical="center" wrapText="1"/>
    </xf>
    <xf numFmtId="49" fontId="4" fillId="0" borderId="20" xfId="2" applyNumberFormat="1" applyFont="1" applyBorder="1" applyAlignment="1">
      <alignment horizontal="center" vertical="center" wrapText="1"/>
    </xf>
    <xf numFmtId="49" fontId="4" fillId="0" borderId="20" xfId="2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6" fillId="5" borderId="2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top" wrapText="1"/>
    </xf>
    <xf numFmtId="0" fontId="6" fillId="6" borderId="5" xfId="0" applyNumberFormat="1" applyFont="1" applyFill="1" applyBorder="1" applyAlignment="1">
      <alignment horizontal="center" vertical="center" wrapText="1"/>
    </xf>
    <xf numFmtId="0" fontId="6" fillId="6" borderId="3" xfId="0" applyNumberFormat="1" applyFont="1" applyFill="1" applyBorder="1" applyAlignment="1">
      <alignment horizontal="center" vertical="center" wrapText="1"/>
    </xf>
    <xf numFmtId="0" fontId="6" fillId="5" borderId="2" xfId="1" applyNumberFormat="1" applyFont="1" applyFill="1" applyBorder="1" applyAlignment="1">
      <alignment horizontal="left" vertical="center" wrapText="1"/>
    </xf>
    <xf numFmtId="0" fontId="6" fillId="5" borderId="5" xfId="1" applyNumberFormat="1" applyFont="1" applyFill="1" applyBorder="1" applyAlignment="1">
      <alignment horizontal="left" vertical="center" wrapText="1"/>
    </xf>
    <xf numFmtId="0" fontId="6" fillId="5" borderId="4" xfId="1" applyNumberFormat="1" applyFont="1" applyFill="1" applyBorder="1" applyAlignment="1">
      <alignment horizontal="left" vertical="center" wrapText="1"/>
    </xf>
    <xf numFmtId="0" fontId="6" fillId="5" borderId="3" xfId="1" applyNumberFormat="1" applyFont="1" applyFill="1" applyBorder="1" applyAlignment="1">
      <alignment horizontal="left" vertical="center" wrapText="1"/>
    </xf>
    <xf numFmtId="0" fontId="8" fillId="6" borderId="5" xfId="0" applyNumberFormat="1" applyFont="1" applyFill="1" applyBorder="1" applyAlignment="1">
      <alignment horizontal="left" vertical="center" wrapText="1"/>
    </xf>
    <xf numFmtId="0" fontId="8" fillId="6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quotePrefix="1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6" fillId="4" borderId="5" xfId="1" applyNumberFormat="1" applyFont="1" applyFill="1" applyBorder="1" applyAlignment="1">
      <alignment horizontal="left" vertical="center" wrapText="1"/>
    </xf>
    <xf numFmtId="0" fontId="6" fillId="4" borderId="4" xfId="1" applyNumberFormat="1" applyFont="1" applyFill="1" applyBorder="1" applyAlignment="1">
      <alignment horizontal="left" vertical="center" wrapText="1"/>
    </xf>
    <xf numFmtId="0" fontId="6" fillId="4" borderId="3" xfId="1" applyNumberFormat="1" applyFont="1" applyFill="1" applyBorder="1" applyAlignment="1">
      <alignment horizontal="left" vertical="center" wrapText="1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topLeftCell="A49" zoomScale="90" zoomScaleNormal="90" workbookViewId="0">
      <selection activeCell="E38" sqref="E3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8.1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s="20" customFormat="1" ht="21" customHeight="1" x14ac:dyDescent="0.25">
      <c r="A2" s="60"/>
      <c r="B2" s="61" t="s">
        <v>58</v>
      </c>
      <c r="C2" s="16" t="s">
        <v>129</v>
      </c>
      <c r="D2" s="62" t="s">
        <v>4</v>
      </c>
      <c r="E2" s="62" t="s">
        <v>3</v>
      </c>
      <c r="F2" s="18" t="s">
        <v>141</v>
      </c>
      <c r="G2" s="18" t="s">
        <v>142</v>
      </c>
      <c r="H2" s="63"/>
      <c r="I2" s="19"/>
      <c r="J2" s="63" t="s">
        <v>1</v>
      </c>
      <c r="K2" s="19" t="s">
        <v>5</v>
      </c>
    </row>
    <row r="3" spans="1:11" s="20" customFormat="1" ht="21" customHeight="1" x14ac:dyDescent="0.25">
      <c r="A3" s="60"/>
      <c r="B3" s="61" t="s">
        <v>57</v>
      </c>
      <c r="C3" s="61" t="s">
        <v>56</v>
      </c>
      <c r="D3" s="62" t="s">
        <v>4</v>
      </c>
      <c r="E3" s="62" t="s">
        <v>3</v>
      </c>
      <c r="F3" s="18" t="s">
        <v>55</v>
      </c>
      <c r="G3" s="18" t="s">
        <v>144</v>
      </c>
      <c r="H3" s="63"/>
      <c r="I3" s="19"/>
      <c r="J3" s="63" t="s">
        <v>1</v>
      </c>
      <c r="K3" s="19" t="s">
        <v>2</v>
      </c>
    </row>
    <row r="4" spans="1:11" s="4" customFormat="1" ht="15.75" x14ac:dyDescent="0.25">
      <c r="A4" s="64"/>
      <c r="B4" s="61" t="s">
        <v>82</v>
      </c>
      <c r="C4" s="16" t="s">
        <v>81</v>
      </c>
      <c r="D4" s="62" t="s">
        <v>4</v>
      </c>
      <c r="E4" s="62" t="s">
        <v>3</v>
      </c>
      <c r="F4" s="18" t="s">
        <v>145</v>
      </c>
      <c r="G4" s="18" t="s">
        <v>147</v>
      </c>
      <c r="H4" s="63"/>
      <c r="I4" s="19"/>
      <c r="J4" s="19" t="s">
        <v>1</v>
      </c>
      <c r="K4" s="19" t="s">
        <v>5</v>
      </c>
    </row>
    <row r="5" spans="1:11" s="4" customFormat="1" ht="21" customHeight="1" x14ac:dyDescent="0.25">
      <c r="A5" s="64"/>
      <c r="B5" s="61" t="s">
        <v>80</v>
      </c>
      <c r="C5" s="16" t="s">
        <v>79</v>
      </c>
      <c r="D5" s="62" t="s">
        <v>4</v>
      </c>
      <c r="E5" s="62" t="s">
        <v>3</v>
      </c>
      <c r="F5" s="18" t="s">
        <v>145</v>
      </c>
      <c r="G5" s="18" t="s">
        <v>147</v>
      </c>
      <c r="H5" s="63"/>
      <c r="I5" s="19"/>
      <c r="J5" s="19" t="s">
        <v>1</v>
      </c>
      <c r="K5" s="19" t="s">
        <v>5</v>
      </c>
    </row>
    <row r="6" spans="1:11" s="4" customFormat="1" ht="21" customHeight="1" x14ac:dyDescent="0.25">
      <c r="A6" s="64"/>
      <c r="B6" s="61" t="s">
        <v>119</v>
      </c>
      <c r="C6" s="61" t="s">
        <v>133</v>
      </c>
      <c r="D6" s="62" t="s">
        <v>4</v>
      </c>
      <c r="E6" s="62" t="s">
        <v>3</v>
      </c>
      <c r="F6" s="18" t="s">
        <v>148</v>
      </c>
      <c r="G6" s="18" t="s">
        <v>149</v>
      </c>
      <c r="H6" s="63"/>
      <c r="I6" s="19"/>
      <c r="J6" s="63" t="s">
        <v>1</v>
      </c>
      <c r="K6" s="19" t="s">
        <v>5</v>
      </c>
    </row>
    <row r="7" spans="1:11" s="4" customFormat="1" ht="21" customHeight="1" x14ac:dyDescent="0.25">
      <c r="A7" s="64"/>
      <c r="B7" s="61" t="s">
        <v>122</v>
      </c>
      <c r="C7" s="61" t="s">
        <v>123</v>
      </c>
      <c r="D7" s="62" t="s">
        <v>4</v>
      </c>
      <c r="E7" s="62" t="s">
        <v>3</v>
      </c>
      <c r="F7" s="18"/>
      <c r="G7" s="18" t="s">
        <v>149</v>
      </c>
      <c r="H7" s="63"/>
      <c r="I7" s="19"/>
      <c r="J7" s="63" t="s">
        <v>1</v>
      </c>
      <c r="K7" s="19" t="s">
        <v>5</v>
      </c>
    </row>
    <row r="8" spans="1:11" s="20" customFormat="1" ht="21" customHeight="1" x14ac:dyDescent="0.25">
      <c r="A8" s="60"/>
      <c r="B8" s="61" t="s">
        <v>134</v>
      </c>
      <c r="C8" s="61" t="s">
        <v>128</v>
      </c>
      <c r="D8" s="62" t="s">
        <v>4</v>
      </c>
      <c r="E8" s="62" t="s">
        <v>3</v>
      </c>
      <c r="F8" s="18" t="s">
        <v>150</v>
      </c>
      <c r="G8" s="18" t="s">
        <v>147</v>
      </c>
      <c r="H8" s="63"/>
      <c r="I8" s="19"/>
      <c r="J8" s="63" t="s">
        <v>1</v>
      </c>
      <c r="K8" s="19" t="s">
        <v>5</v>
      </c>
    </row>
    <row r="9" spans="1:11" s="4" customFormat="1" ht="28.5" x14ac:dyDescent="0.25">
      <c r="A9" s="64"/>
      <c r="B9" s="65" t="s">
        <v>152</v>
      </c>
      <c r="C9" s="66" t="s">
        <v>37</v>
      </c>
      <c r="D9" s="17" t="s">
        <v>4</v>
      </c>
      <c r="E9" s="17" t="s">
        <v>3</v>
      </c>
      <c r="F9" s="18" t="s">
        <v>36</v>
      </c>
      <c r="G9" s="18" t="s">
        <v>153</v>
      </c>
      <c r="H9" s="18"/>
      <c r="I9" s="19"/>
      <c r="J9" s="18" t="s">
        <v>1</v>
      </c>
      <c r="K9" s="19" t="s">
        <v>2</v>
      </c>
    </row>
    <row r="10" spans="1:11" s="20" customFormat="1" ht="21" customHeight="1" x14ac:dyDescent="0.25">
      <c r="A10" s="60"/>
      <c r="B10" s="65" t="s">
        <v>154</v>
      </c>
      <c r="C10" s="65" t="s">
        <v>32</v>
      </c>
      <c r="D10" s="17" t="s">
        <v>4</v>
      </c>
      <c r="E10" s="17" t="s">
        <v>3</v>
      </c>
      <c r="F10" s="18" t="s">
        <v>31</v>
      </c>
      <c r="G10" s="18" t="s">
        <v>155</v>
      </c>
      <c r="H10" s="18"/>
      <c r="I10" s="19"/>
      <c r="J10" s="18" t="s">
        <v>1</v>
      </c>
      <c r="K10" s="19" t="s">
        <v>2</v>
      </c>
    </row>
    <row r="11" spans="1:11" s="20" customFormat="1" ht="21" customHeight="1" x14ac:dyDescent="0.25">
      <c r="A11" s="60"/>
      <c r="B11" s="65" t="s">
        <v>54</v>
      </c>
      <c r="C11" s="65" t="s">
        <v>53</v>
      </c>
      <c r="D11" s="17" t="s">
        <v>4</v>
      </c>
      <c r="E11" s="17" t="s">
        <v>3</v>
      </c>
      <c r="F11" s="18">
        <v>19876000</v>
      </c>
      <c r="G11" s="18" t="s">
        <v>156</v>
      </c>
      <c r="H11" s="18"/>
      <c r="I11" s="19"/>
      <c r="J11" s="18" t="s">
        <v>194</v>
      </c>
      <c r="K11" s="19" t="s">
        <v>2</v>
      </c>
    </row>
    <row r="12" spans="1:11" s="4" customFormat="1" ht="21" customHeight="1" x14ac:dyDescent="0.25">
      <c r="A12" s="64"/>
      <c r="B12" s="65" t="s">
        <v>34</v>
      </c>
      <c r="C12" s="65" t="s">
        <v>33</v>
      </c>
      <c r="D12" s="17" t="s">
        <v>4</v>
      </c>
      <c r="E12" s="17" t="s">
        <v>3</v>
      </c>
      <c r="F12" s="18" t="s">
        <v>124</v>
      </c>
      <c r="G12" s="18" t="s">
        <v>156</v>
      </c>
      <c r="H12" s="18"/>
      <c r="I12" s="19"/>
      <c r="J12" s="18" t="s">
        <v>1</v>
      </c>
      <c r="K12" s="19" t="s">
        <v>2</v>
      </c>
    </row>
    <row r="13" spans="1:11" s="20" customFormat="1" ht="21" customHeight="1" x14ac:dyDescent="0.25">
      <c r="A13" s="60"/>
      <c r="B13" s="65" t="s">
        <v>30</v>
      </c>
      <c r="C13" s="65" t="s">
        <v>29</v>
      </c>
      <c r="D13" s="17" t="s">
        <v>4</v>
      </c>
      <c r="E13" s="17" t="s">
        <v>3</v>
      </c>
      <c r="F13" s="18" t="s">
        <v>28</v>
      </c>
      <c r="G13" s="18" t="s">
        <v>157</v>
      </c>
      <c r="H13" s="18"/>
      <c r="I13" s="19"/>
      <c r="J13" s="18" t="s">
        <v>1</v>
      </c>
      <c r="K13" s="19" t="s">
        <v>2</v>
      </c>
    </row>
    <row r="14" spans="1:11" s="20" customFormat="1" ht="21" customHeight="1" x14ac:dyDescent="0.25">
      <c r="A14" s="60"/>
      <c r="B14" s="65" t="s">
        <v>158</v>
      </c>
      <c r="C14" s="65" t="s">
        <v>35</v>
      </c>
      <c r="D14" s="17" t="s">
        <v>4</v>
      </c>
      <c r="E14" s="17" t="s">
        <v>3</v>
      </c>
      <c r="F14" s="67" t="s">
        <v>199</v>
      </c>
      <c r="G14" s="18" t="s">
        <v>159</v>
      </c>
      <c r="H14" s="18"/>
      <c r="I14" s="19"/>
      <c r="J14" s="18" t="s">
        <v>1</v>
      </c>
      <c r="K14" s="19" t="s">
        <v>2</v>
      </c>
    </row>
    <row r="15" spans="1:11" s="20" customFormat="1" ht="21" customHeight="1" x14ac:dyDescent="0.25">
      <c r="A15" s="60"/>
      <c r="B15" s="65" t="s">
        <v>138</v>
      </c>
      <c r="C15" s="66" t="s">
        <v>26</v>
      </c>
      <c r="D15" s="17" t="s">
        <v>4</v>
      </c>
      <c r="E15" s="17" t="s">
        <v>3</v>
      </c>
      <c r="F15" s="18"/>
      <c r="G15" s="18" t="s">
        <v>160</v>
      </c>
      <c r="H15" s="18"/>
      <c r="I15" s="19"/>
      <c r="J15" s="19" t="s">
        <v>6</v>
      </c>
      <c r="K15" s="19" t="s">
        <v>2</v>
      </c>
    </row>
    <row r="16" spans="1:11" s="4" customFormat="1" ht="21" customHeight="1" x14ac:dyDescent="0.25">
      <c r="A16" s="64"/>
      <c r="B16" s="61" t="s">
        <v>125</v>
      </c>
      <c r="C16" s="16" t="s">
        <v>25</v>
      </c>
      <c r="D16" s="62" t="s">
        <v>4</v>
      </c>
      <c r="E16" s="62" t="s">
        <v>3</v>
      </c>
      <c r="F16" s="63" t="s">
        <v>189</v>
      </c>
      <c r="G16" s="63" t="s">
        <v>156</v>
      </c>
      <c r="H16" s="63"/>
      <c r="I16" s="19"/>
      <c r="J16" s="19" t="s">
        <v>121</v>
      </c>
      <c r="K16" s="19" t="s">
        <v>2</v>
      </c>
    </row>
    <row r="17" spans="1:11" s="4" customFormat="1" ht="21" customHeight="1" x14ac:dyDescent="0.25">
      <c r="A17" s="64"/>
      <c r="B17" s="65" t="s">
        <v>139</v>
      </c>
      <c r="C17" s="65" t="s">
        <v>46</v>
      </c>
      <c r="D17" s="17" t="s">
        <v>4</v>
      </c>
      <c r="E17" s="17" t="s">
        <v>3</v>
      </c>
      <c r="F17" s="18" t="s">
        <v>40</v>
      </c>
      <c r="G17" s="18" t="s">
        <v>147</v>
      </c>
      <c r="H17" s="18"/>
      <c r="I17" s="19"/>
      <c r="J17" s="18" t="s">
        <v>6</v>
      </c>
      <c r="K17" s="19" t="s">
        <v>5</v>
      </c>
    </row>
    <row r="18" spans="1:11" s="20" customFormat="1" ht="21" customHeight="1" x14ac:dyDescent="0.25">
      <c r="A18" s="60"/>
      <c r="B18" s="65" t="s">
        <v>48</v>
      </c>
      <c r="C18" s="65" t="s">
        <v>47</v>
      </c>
      <c r="D18" s="17" t="s">
        <v>4</v>
      </c>
      <c r="E18" s="17" t="s">
        <v>3</v>
      </c>
      <c r="F18" s="18" t="s">
        <v>43</v>
      </c>
      <c r="G18" s="18" t="s">
        <v>147</v>
      </c>
      <c r="H18" s="18"/>
      <c r="I18" s="19"/>
      <c r="J18" s="18" t="s">
        <v>6</v>
      </c>
      <c r="K18" s="19" t="s">
        <v>5</v>
      </c>
    </row>
    <row r="19" spans="1:11" s="4" customFormat="1" ht="21" customHeight="1" x14ac:dyDescent="0.25">
      <c r="A19" s="64"/>
      <c r="B19" s="61" t="s">
        <v>52</v>
      </c>
      <c r="C19" s="16" t="s">
        <v>120</v>
      </c>
      <c r="D19" s="62" t="s">
        <v>4</v>
      </c>
      <c r="E19" s="62" t="s">
        <v>3</v>
      </c>
      <c r="F19" s="63" t="s">
        <v>51</v>
      </c>
      <c r="G19" s="63" t="s">
        <v>143</v>
      </c>
      <c r="H19" s="63"/>
      <c r="I19" s="19"/>
      <c r="J19" s="19" t="s">
        <v>121</v>
      </c>
      <c r="K19" s="19" t="s">
        <v>5</v>
      </c>
    </row>
    <row r="20" spans="1:11" s="4" customFormat="1" ht="21" customHeight="1" x14ac:dyDescent="0.25">
      <c r="A20" s="64"/>
      <c r="B20" s="65" t="s">
        <v>161</v>
      </c>
      <c r="C20" s="66" t="s">
        <v>27</v>
      </c>
      <c r="D20" s="17" t="s">
        <v>4</v>
      </c>
      <c r="E20" s="17" t="s">
        <v>3</v>
      </c>
      <c r="F20" s="18"/>
      <c r="G20" s="18" t="s">
        <v>162</v>
      </c>
      <c r="H20" s="18"/>
      <c r="I20" s="19"/>
      <c r="J20" s="19" t="s">
        <v>6</v>
      </c>
      <c r="K20" s="19" t="s">
        <v>2</v>
      </c>
    </row>
    <row r="21" spans="1:11" s="4" customFormat="1" ht="21" customHeight="1" x14ac:dyDescent="0.25">
      <c r="A21" s="64"/>
      <c r="B21" s="65" t="s">
        <v>186</v>
      </c>
      <c r="C21" s="66" t="s">
        <v>187</v>
      </c>
      <c r="D21" s="17" t="s">
        <v>4</v>
      </c>
      <c r="E21" s="17" t="s">
        <v>3</v>
      </c>
      <c r="F21" s="18" t="s">
        <v>188</v>
      </c>
      <c r="G21" s="18" t="s">
        <v>143</v>
      </c>
      <c r="H21" s="18"/>
      <c r="I21" s="19"/>
      <c r="J21" s="19" t="s">
        <v>6</v>
      </c>
      <c r="K21" s="19" t="s">
        <v>2</v>
      </c>
    </row>
    <row r="22" spans="1:11" s="4" customFormat="1" ht="28.5" x14ac:dyDescent="0.25">
      <c r="A22" s="72"/>
      <c r="B22" s="73" t="s">
        <v>201</v>
      </c>
      <c r="C22" s="74" t="s">
        <v>202</v>
      </c>
      <c r="D22" s="75" t="s">
        <v>75</v>
      </c>
      <c r="E22" s="75" t="s">
        <v>3</v>
      </c>
      <c r="F22" s="75" t="s">
        <v>204</v>
      </c>
      <c r="G22" s="75" t="s">
        <v>203</v>
      </c>
      <c r="H22" s="76"/>
      <c r="I22" s="77"/>
      <c r="J22" s="77" t="s">
        <v>6</v>
      </c>
      <c r="K22" s="77" t="s">
        <v>5</v>
      </c>
    </row>
    <row r="23" spans="1:11" s="20" customFormat="1" ht="21" customHeight="1" x14ac:dyDescent="0.25">
      <c r="A23" s="60"/>
      <c r="B23" s="65" t="s">
        <v>163</v>
      </c>
      <c r="C23" s="66" t="s">
        <v>49</v>
      </c>
      <c r="D23" s="17" t="s">
        <v>4</v>
      </c>
      <c r="E23" s="17" t="s">
        <v>3</v>
      </c>
      <c r="F23" s="18"/>
      <c r="G23" s="18" t="s">
        <v>164</v>
      </c>
      <c r="H23" s="18"/>
      <c r="I23" s="19"/>
      <c r="J23" s="19" t="s">
        <v>6</v>
      </c>
      <c r="K23" s="19" t="s">
        <v>5</v>
      </c>
    </row>
    <row r="24" spans="1:11" s="4" customFormat="1" ht="21" customHeight="1" x14ac:dyDescent="0.25">
      <c r="A24" s="64"/>
      <c r="B24" s="65" t="s">
        <v>165</v>
      </c>
      <c r="C24" s="66" t="s">
        <v>39</v>
      </c>
      <c r="D24" s="17" t="s">
        <v>4</v>
      </c>
      <c r="E24" s="17" t="s">
        <v>3</v>
      </c>
      <c r="F24" s="18" t="s">
        <v>38</v>
      </c>
      <c r="G24" s="18" t="s">
        <v>143</v>
      </c>
      <c r="H24" s="18"/>
      <c r="I24" s="19"/>
      <c r="J24" s="19" t="s">
        <v>6</v>
      </c>
      <c r="K24" s="19" t="s">
        <v>5</v>
      </c>
    </row>
    <row r="25" spans="1:11" s="4" customFormat="1" ht="21" customHeight="1" x14ac:dyDescent="0.25">
      <c r="A25" s="64"/>
      <c r="B25" s="65" t="s">
        <v>137</v>
      </c>
      <c r="C25" s="65" t="s">
        <v>50</v>
      </c>
      <c r="D25" s="17" t="s">
        <v>4</v>
      </c>
      <c r="E25" s="17" t="s">
        <v>3</v>
      </c>
      <c r="F25" s="18" t="s">
        <v>43</v>
      </c>
      <c r="G25" s="18" t="s">
        <v>147</v>
      </c>
      <c r="H25" s="18"/>
      <c r="I25" s="19"/>
      <c r="J25" s="18" t="s">
        <v>6</v>
      </c>
      <c r="K25" s="19" t="s">
        <v>5</v>
      </c>
    </row>
    <row r="26" spans="1:11" s="4" customFormat="1" ht="21" customHeight="1" x14ac:dyDescent="0.25">
      <c r="A26" s="64"/>
      <c r="B26" s="65" t="s">
        <v>200</v>
      </c>
      <c r="C26" s="16" t="s">
        <v>78</v>
      </c>
      <c r="D26" s="62" t="s">
        <v>4</v>
      </c>
      <c r="E26" s="62" t="s">
        <v>3</v>
      </c>
      <c r="F26" s="67" t="s">
        <v>198</v>
      </c>
      <c r="G26" s="63" t="s">
        <v>190</v>
      </c>
      <c r="H26" s="63"/>
      <c r="I26" s="19"/>
      <c r="J26" s="19" t="s">
        <v>121</v>
      </c>
      <c r="K26" s="19" t="s">
        <v>2</v>
      </c>
    </row>
    <row r="27" spans="1:11" s="4" customFormat="1" ht="21" customHeight="1" x14ac:dyDescent="0.25">
      <c r="A27" s="64"/>
      <c r="B27" s="65" t="s">
        <v>42</v>
      </c>
      <c r="C27" s="66" t="s">
        <v>41</v>
      </c>
      <c r="D27" s="17" t="s">
        <v>4</v>
      </c>
      <c r="E27" s="17" t="s">
        <v>3</v>
      </c>
      <c r="F27" s="18" t="s">
        <v>40</v>
      </c>
      <c r="G27" s="18" t="s">
        <v>147</v>
      </c>
      <c r="H27" s="18"/>
      <c r="I27" s="19"/>
      <c r="J27" s="19" t="s">
        <v>6</v>
      </c>
      <c r="K27" s="19" t="s">
        <v>5</v>
      </c>
    </row>
    <row r="28" spans="1:11" s="4" customFormat="1" ht="21" customHeight="1" x14ac:dyDescent="0.25">
      <c r="A28" s="64"/>
      <c r="B28" s="65" t="s">
        <v>45</v>
      </c>
      <c r="C28" s="66" t="s">
        <v>44</v>
      </c>
      <c r="D28" s="17" t="s">
        <v>4</v>
      </c>
      <c r="E28" s="17" t="s">
        <v>3</v>
      </c>
      <c r="F28" s="18" t="s">
        <v>43</v>
      </c>
      <c r="G28" s="18" t="s">
        <v>147</v>
      </c>
      <c r="H28" s="18"/>
      <c r="I28" s="19"/>
      <c r="J28" s="19" t="s">
        <v>6</v>
      </c>
      <c r="K28" s="19" t="s">
        <v>5</v>
      </c>
    </row>
    <row r="29" spans="1:11" ht="21" customHeight="1" x14ac:dyDescent="0.25">
      <c r="A29" s="78" t="s">
        <v>24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s="4" customFormat="1" ht="28.5" x14ac:dyDescent="0.25">
      <c r="A30" s="64"/>
      <c r="B30" s="61" t="s">
        <v>77</v>
      </c>
      <c r="C30" s="16" t="s">
        <v>76</v>
      </c>
      <c r="D30" s="62" t="s">
        <v>75</v>
      </c>
      <c r="E30" s="62" t="s">
        <v>3</v>
      </c>
      <c r="F30" s="17" t="s">
        <v>205</v>
      </c>
      <c r="G30" s="17" t="s">
        <v>151</v>
      </c>
      <c r="H30" s="63"/>
      <c r="I30" s="19"/>
      <c r="J30" s="19" t="s">
        <v>1</v>
      </c>
      <c r="K30" s="19" t="s">
        <v>5</v>
      </c>
    </row>
    <row r="31" spans="1:11" s="20" customFormat="1" ht="21" customHeight="1" x14ac:dyDescent="0.25">
      <c r="A31" s="60"/>
      <c r="B31" s="65" t="s">
        <v>166</v>
      </c>
      <c r="C31" s="66" t="s">
        <v>20</v>
      </c>
      <c r="D31" s="17" t="s">
        <v>4</v>
      </c>
      <c r="E31" s="17" t="s">
        <v>3</v>
      </c>
      <c r="F31" s="18" t="s">
        <v>19</v>
      </c>
      <c r="G31" s="18" t="s">
        <v>167</v>
      </c>
      <c r="H31" s="18"/>
      <c r="I31" s="19"/>
      <c r="J31" s="19" t="s">
        <v>1</v>
      </c>
      <c r="K31" s="19" t="s">
        <v>2</v>
      </c>
    </row>
    <row r="32" spans="1:11" s="4" customFormat="1" ht="21" customHeight="1" x14ac:dyDescent="0.25">
      <c r="A32" s="64"/>
      <c r="B32" s="61" t="s">
        <v>168</v>
      </c>
      <c r="C32" s="16" t="s">
        <v>18</v>
      </c>
      <c r="D32" s="62" t="s">
        <v>4</v>
      </c>
      <c r="E32" s="62" t="s">
        <v>3</v>
      </c>
      <c r="F32" s="68"/>
      <c r="G32" s="63" t="s">
        <v>169</v>
      </c>
      <c r="H32" s="63"/>
      <c r="I32" s="19"/>
      <c r="J32" s="19" t="s">
        <v>1</v>
      </c>
      <c r="K32" s="19" t="s">
        <v>5</v>
      </c>
    </row>
    <row r="33" spans="1:11" s="4" customFormat="1" ht="21" customHeight="1" x14ac:dyDescent="0.25">
      <c r="A33" s="64"/>
      <c r="B33" s="65" t="s">
        <v>23</v>
      </c>
      <c r="C33" s="66" t="s">
        <v>22</v>
      </c>
      <c r="D33" s="17" t="s">
        <v>4</v>
      </c>
      <c r="E33" s="17" t="s">
        <v>3</v>
      </c>
      <c r="F33" s="18" t="s">
        <v>21</v>
      </c>
      <c r="G33" s="18" t="s">
        <v>171</v>
      </c>
      <c r="H33" s="18"/>
      <c r="I33" s="19"/>
      <c r="J33" s="19" t="s">
        <v>1</v>
      </c>
      <c r="K33" s="19" t="s">
        <v>2</v>
      </c>
    </row>
    <row r="34" spans="1:11" s="4" customFormat="1" ht="21" customHeight="1" x14ac:dyDescent="0.25">
      <c r="A34" s="64"/>
      <c r="B34" s="65" t="s">
        <v>174</v>
      </c>
      <c r="C34" s="66" t="s">
        <v>15</v>
      </c>
      <c r="D34" s="17" t="s">
        <v>4</v>
      </c>
      <c r="E34" s="17" t="s">
        <v>3</v>
      </c>
      <c r="F34" s="18"/>
      <c r="G34" s="18" t="s">
        <v>175</v>
      </c>
      <c r="H34" s="18"/>
      <c r="I34" s="19"/>
      <c r="J34" s="19" t="s">
        <v>6</v>
      </c>
      <c r="K34" s="19" t="s">
        <v>2</v>
      </c>
    </row>
    <row r="35" spans="1:11" s="4" customFormat="1" ht="21" customHeight="1" x14ac:dyDescent="0.25">
      <c r="A35" s="64"/>
      <c r="B35" s="65" t="s">
        <v>176</v>
      </c>
      <c r="C35" s="66" t="s">
        <v>14</v>
      </c>
      <c r="D35" s="17" t="s">
        <v>4</v>
      </c>
      <c r="E35" s="17" t="s">
        <v>3</v>
      </c>
      <c r="F35" s="18"/>
      <c r="G35" s="18" t="s">
        <v>177</v>
      </c>
      <c r="H35" s="18"/>
      <c r="I35" s="19"/>
      <c r="J35" s="19" t="s">
        <v>6</v>
      </c>
      <c r="K35" s="19" t="s">
        <v>2</v>
      </c>
    </row>
    <row r="36" spans="1:11" s="4" customFormat="1" ht="21" customHeight="1" x14ac:dyDescent="0.25">
      <c r="A36" s="64"/>
      <c r="B36" s="65" t="s">
        <v>172</v>
      </c>
      <c r="C36" s="66" t="s">
        <v>17</v>
      </c>
      <c r="D36" s="17" t="s">
        <v>4</v>
      </c>
      <c r="E36" s="17" t="s">
        <v>3</v>
      </c>
      <c r="F36" s="18" t="s">
        <v>16</v>
      </c>
      <c r="G36" s="18" t="s">
        <v>170</v>
      </c>
      <c r="H36" s="18"/>
      <c r="I36" s="19"/>
      <c r="J36" s="19" t="s">
        <v>173</v>
      </c>
      <c r="K36" s="19" t="s">
        <v>5</v>
      </c>
    </row>
    <row r="37" spans="1:11" s="20" customFormat="1" ht="15.75" x14ac:dyDescent="0.25">
      <c r="A37" s="60"/>
      <c r="B37" s="65" t="s">
        <v>178</v>
      </c>
      <c r="C37" s="66" t="s">
        <v>10</v>
      </c>
      <c r="D37" s="17" t="s">
        <v>4</v>
      </c>
      <c r="E37" s="17" t="s">
        <v>3</v>
      </c>
      <c r="F37" s="18" t="s">
        <v>9</v>
      </c>
      <c r="G37" s="18" t="s">
        <v>147</v>
      </c>
      <c r="H37" s="18"/>
      <c r="I37" s="19"/>
      <c r="J37" s="19" t="s">
        <v>6</v>
      </c>
      <c r="K37" s="19" t="s">
        <v>5</v>
      </c>
    </row>
    <row r="38" spans="1:11" s="20" customFormat="1" ht="15.75" x14ac:dyDescent="0.25">
      <c r="A38" s="60"/>
      <c r="B38" s="65" t="s">
        <v>181</v>
      </c>
      <c r="C38" s="66" t="s">
        <v>182</v>
      </c>
      <c r="D38" s="17" t="s">
        <v>4</v>
      </c>
      <c r="E38" s="17" t="s">
        <v>3</v>
      </c>
      <c r="F38" s="18"/>
      <c r="G38" s="18" t="s">
        <v>143</v>
      </c>
      <c r="H38" s="18"/>
      <c r="I38" s="19"/>
      <c r="J38" s="19" t="s">
        <v>6</v>
      </c>
      <c r="K38" s="19" t="s">
        <v>5</v>
      </c>
    </row>
    <row r="39" spans="1:11" s="4" customFormat="1" ht="21" customHeight="1" x14ac:dyDescent="0.25">
      <c r="A39" s="64"/>
      <c r="B39" s="65" t="s">
        <v>179</v>
      </c>
      <c r="C39" s="66" t="s">
        <v>8</v>
      </c>
      <c r="D39" s="17" t="s">
        <v>4</v>
      </c>
      <c r="E39" s="17" t="s">
        <v>3</v>
      </c>
      <c r="F39" s="18" t="s">
        <v>7</v>
      </c>
      <c r="G39" s="18" t="s">
        <v>143</v>
      </c>
      <c r="H39" s="18"/>
      <c r="I39" s="19"/>
      <c r="J39" s="19" t="s">
        <v>6</v>
      </c>
      <c r="K39" s="19" t="s">
        <v>5</v>
      </c>
    </row>
    <row r="40" spans="1:11" s="4" customFormat="1" ht="21" customHeight="1" x14ac:dyDescent="0.25">
      <c r="A40" s="64"/>
      <c r="B40" s="65" t="s">
        <v>13</v>
      </c>
      <c r="C40" s="66" t="s">
        <v>12</v>
      </c>
      <c r="D40" s="17" t="s">
        <v>4</v>
      </c>
      <c r="E40" s="17" t="s">
        <v>3</v>
      </c>
      <c r="F40" s="18" t="s">
        <v>11</v>
      </c>
      <c r="G40" s="18" t="s">
        <v>180</v>
      </c>
      <c r="H40" s="18"/>
      <c r="I40" s="19"/>
      <c r="J40" s="19" t="s">
        <v>6</v>
      </c>
      <c r="K40" s="19" t="s">
        <v>5</v>
      </c>
    </row>
    <row r="41" spans="1:11" ht="21" customHeight="1" x14ac:dyDescent="0.25">
      <c r="A41" s="80" t="s">
        <v>88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</row>
    <row r="42" spans="1:11" s="20" customFormat="1" ht="21" customHeight="1" x14ac:dyDescent="0.25">
      <c r="A42" s="60"/>
      <c r="B42" s="61" t="s">
        <v>206</v>
      </c>
      <c r="C42" s="16" t="s">
        <v>90</v>
      </c>
      <c r="D42" s="17" t="s">
        <v>4</v>
      </c>
      <c r="E42" s="17" t="s">
        <v>3</v>
      </c>
      <c r="F42" s="18" t="s">
        <v>91</v>
      </c>
      <c r="G42" s="18" t="s">
        <v>146</v>
      </c>
      <c r="H42" s="18"/>
      <c r="I42" s="19"/>
      <c r="J42" s="19" t="s">
        <v>1</v>
      </c>
      <c r="K42" s="69"/>
    </row>
    <row r="43" spans="1:11" s="20" customFormat="1" ht="21" customHeight="1" x14ac:dyDescent="0.25">
      <c r="A43" s="60"/>
      <c r="B43" s="61" t="s">
        <v>113</v>
      </c>
      <c r="C43" s="16" t="s">
        <v>109</v>
      </c>
      <c r="D43" s="17" t="s">
        <v>4</v>
      </c>
      <c r="E43" s="17" t="s">
        <v>3</v>
      </c>
      <c r="F43" s="18" t="s">
        <v>115</v>
      </c>
      <c r="G43" s="18"/>
      <c r="H43" s="18"/>
      <c r="I43" s="19"/>
      <c r="J43" s="19" t="s">
        <v>1</v>
      </c>
      <c r="K43" s="69"/>
    </row>
    <row r="44" spans="1:11" s="4" customFormat="1" ht="21" customHeight="1" x14ac:dyDescent="0.25">
      <c r="A44" s="64"/>
      <c r="B44" s="61" t="s">
        <v>114</v>
      </c>
      <c r="C44" s="16" t="s">
        <v>111</v>
      </c>
      <c r="D44" s="62" t="s">
        <v>4</v>
      </c>
      <c r="E44" s="62" t="s">
        <v>3</v>
      </c>
      <c r="F44" s="63" t="s">
        <v>126</v>
      </c>
      <c r="G44" s="63"/>
      <c r="H44" s="63"/>
      <c r="I44" s="19"/>
      <c r="J44" s="19" t="s">
        <v>121</v>
      </c>
      <c r="K44" s="69"/>
    </row>
    <row r="45" spans="1:11" s="4" customFormat="1" ht="21" customHeight="1" x14ac:dyDescent="0.25">
      <c r="A45" s="64"/>
      <c r="B45" s="61" t="s">
        <v>112</v>
      </c>
      <c r="C45" s="16" t="s">
        <v>110</v>
      </c>
      <c r="D45" s="62" t="s">
        <v>4</v>
      </c>
      <c r="E45" s="62" t="s">
        <v>3</v>
      </c>
      <c r="F45" s="63" t="s">
        <v>116</v>
      </c>
      <c r="G45" s="63"/>
      <c r="H45" s="63"/>
      <c r="I45" s="19"/>
      <c r="J45" s="19" t="s">
        <v>121</v>
      </c>
      <c r="K45" s="69"/>
    </row>
    <row r="46" spans="1:11" ht="21" customHeight="1" x14ac:dyDescent="0.25">
      <c r="A46" s="80" t="s">
        <v>84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</row>
    <row r="47" spans="1:11" s="4" customFormat="1" ht="21" customHeight="1" x14ac:dyDescent="0.25">
      <c r="A47" s="64"/>
      <c r="B47" s="61" t="s">
        <v>117</v>
      </c>
      <c r="C47" s="16" t="s">
        <v>83</v>
      </c>
      <c r="D47" s="17" t="s">
        <v>4</v>
      </c>
      <c r="E47" s="17" t="s">
        <v>3</v>
      </c>
      <c r="F47" s="63" t="s">
        <v>127</v>
      </c>
      <c r="G47" s="63"/>
      <c r="H47" s="18"/>
      <c r="I47" s="19"/>
      <c r="J47" s="19" t="s">
        <v>1</v>
      </c>
      <c r="K47" s="70"/>
    </row>
    <row r="48" spans="1:11" s="4" customFormat="1" ht="21" customHeight="1" x14ac:dyDescent="0.25">
      <c r="A48" s="64"/>
      <c r="B48" s="61" t="s">
        <v>97</v>
      </c>
      <c r="C48" s="16" t="s">
        <v>98</v>
      </c>
      <c r="D48" s="17" t="s">
        <v>4</v>
      </c>
      <c r="E48" s="17" t="s">
        <v>3</v>
      </c>
      <c r="F48" s="18" t="s">
        <v>105</v>
      </c>
      <c r="G48" s="18" t="s">
        <v>146</v>
      </c>
      <c r="H48" s="18"/>
      <c r="I48" s="19"/>
      <c r="J48" s="19" t="s">
        <v>1</v>
      </c>
      <c r="K48" s="70"/>
    </row>
    <row r="49" spans="1:11" s="4" customFormat="1" ht="21" customHeight="1" x14ac:dyDescent="0.25">
      <c r="A49" s="64"/>
      <c r="B49" s="61" t="s">
        <v>101</v>
      </c>
      <c r="C49" s="16" t="s">
        <v>102</v>
      </c>
      <c r="D49" s="17" t="s">
        <v>4</v>
      </c>
      <c r="E49" s="17" t="s">
        <v>3</v>
      </c>
      <c r="F49" s="18" t="s">
        <v>107</v>
      </c>
      <c r="G49" s="18"/>
      <c r="H49" s="18"/>
      <c r="I49" s="19"/>
      <c r="J49" s="19" t="s">
        <v>1</v>
      </c>
      <c r="K49" s="70"/>
    </row>
    <row r="50" spans="1:11" s="4" customFormat="1" ht="21" customHeight="1" x14ac:dyDescent="0.25">
      <c r="A50" s="64"/>
      <c r="B50" s="61" t="s">
        <v>99</v>
      </c>
      <c r="C50" s="16" t="s">
        <v>100</v>
      </c>
      <c r="D50" s="17" t="s">
        <v>4</v>
      </c>
      <c r="E50" s="17" t="s">
        <v>3</v>
      </c>
      <c r="F50" s="18" t="s">
        <v>106</v>
      </c>
      <c r="G50" s="18" t="s">
        <v>146</v>
      </c>
      <c r="H50" s="18"/>
      <c r="I50" s="19"/>
      <c r="J50" s="19" t="s">
        <v>121</v>
      </c>
      <c r="K50" s="70"/>
    </row>
    <row r="51" spans="1:11" s="4" customFormat="1" ht="21" customHeight="1" x14ac:dyDescent="0.25">
      <c r="A51" s="64"/>
      <c r="B51" s="61" t="s">
        <v>103</v>
      </c>
      <c r="C51" s="16" t="s">
        <v>104</v>
      </c>
      <c r="D51" s="17" t="s">
        <v>4</v>
      </c>
      <c r="E51" s="17" t="s">
        <v>3</v>
      </c>
      <c r="F51" s="18" t="s">
        <v>108</v>
      </c>
      <c r="G51" s="18" t="s">
        <v>146</v>
      </c>
      <c r="H51" s="18"/>
      <c r="I51" s="19"/>
      <c r="J51" s="19" t="s">
        <v>121</v>
      </c>
      <c r="K51" s="70"/>
    </row>
    <row r="52" spans="1:11" ht="21" customHeight="1" x14ac:dyDescent="0.25">
      <c r="A52" s="80" t="s">
        <v>89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</row>
    <row r="53" spans="1:11" s="4" customFormat="1" ht="28.5" x14ac:dyDescent="0.25">
      <c r="A53" s="64"/>
      <c r="B53" s="61" t="s">
        <v>92</v>
      </c>
      <c r="C53" s="16" t="s">
        <v>93</v>
      </c>
      <c r="D53" s="17" t="s">
        <v>94</v>
      </c>
      <c r="E53" s="17" t="s">
        <v>96</v>
      </c>
      <c r="F53" s="18" t="s">
        <v>95</v>
      </c>
      <c r="G53" s="18" t="s">
        <v>171</v>
      </c>
      <c r="H53" s="18"/>
      <c r="I53" s="19"/>
      <c r="J53" s="19" t="s">
        <v>1</v>
      </c>
      <c r="K53" s="71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9" t="s">
        <v>0</v>
      </c>
      <c r="B55" s="79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sortState ref="B2:J26">
    <sortCondition ref="B2"/>
  </sortState>
  <mergeCells count="6">
    <mergeCell ref="A1:K1"/>
    <mergeCell ref="A29:K29"/>
    <mergeCell ref="A55:B55"/>
    <mergeCell ref="A41:K41"/>
    <mergeCell ref="A46:K46"/>
    <mergeCell ref="A52:K52"/>
  </mergeCells>
  <phoneticPr fontId="10" type="noConversion"/>
  <dataValidations count="1">
    <dataValidation allowBlank="1" showErrorMessage="1" sqref="J4 J6 J8:J9 J11 J23:J26 J15:J19 H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opLeftCell="A4" zoomScale="90" zoomScaleNormal="90" workbookViewId="0">
      <selection activeCell="A28" sqref="A28:XFD28"/>
    </sheetView>
  </sheetViews>
  <sheetFormatPr defaultRowHeight="16.5" x14ac:dyDescent="0.25"/>
  <cols>
    <col min="1" max="1" width="2.25" style="26" customWidth="1"/>
    <col min="2" max="2" width="40.375" style="26" customWidth="1"/>
    <col min="3" max="3" width="50.25" style="47" customWidth="1"/>
    <col min="4" max="5" width="11.5" style="26" customWidth="1"/>
    <col min="6" max="6" width="35.25" style="26" customWidth="1"/>
    <col min="7" max="7" width="12.625" style="26" customWidth="1"/>
    <col min="8" max="8" width="45.75" style="26" customWidth="1"/>
    <col min="9" max="9" width="7.875" style="26" customWidth="1"/>
    <col min="10" max="10" width="5.375" style="26" customWidth="1"/>
    <col min="11" max="11" width="8.875" style="26" customWidth="1"/>
    <col min="12" max="16384" width="9" style="26"/>
  </cols>
  <sheetData>
    <row r="1" spans="1:11" ht="49.5" customHeight="1" x14ac:dyDescent="0.25">
      <c r="A1" s="24"/>
      <c r="B1" s="25"/>
      <c r="C1" s="94" t="s">
        <v>132</v>
      </c>
      <c r="D1" s="95"/>
      <c r="E1" s="95"/>
      <c r="F1" s="95"/>
      <c r="G1" s="95"/>
      <c r="H1" s="95"/>
      <c r="I1" s="95"/>
      <c r="J1" s="95"/>
      <c r="K1" s="96"/>
    </row>
    <row r="2" spans="1:11" ht="21" customHeight="1" x14ac:dyDescent="0.25">
      <c r="A2" s="88" t="s">
        <v>131</v>
      </c>
      <c r="B2" s="89"/>
      <c r="C2" s="90" t="s">
        <v>130</v>
      </c>
      <c r="D2" s="91"/>
      <c r="E2" s="91"/>
      <c r="F2" s="91"/>
      <c r="G2" s="91"/>
      <c r="H2" s="91"/>
      <c r="I2" s="91"/>
      <c r="J2" s="91"/>
      <c r="K2" s="92"/>
    </row>
    <row r="3" spans="1:11" ht="21" customHeight="1" x14ac:dyDescent="0.25">
      <c r="A3" s="88" t="s">
        <v>74</v>
      </c>
      <c r="B3" s="89"/>
      <c r="C3" s="90" t="s">
        <v>87</v>
      </c>
      <c r="D3" s="91"/>
      <c r="E3" s="91"/>
      <c r="F3" s="91"/>
      <c r="G3" s="91"/>
      <c r="H3" s="91"/>
      <c r="I3" s="91"/>
      <c r="J3" s="91"/>
      <c r="K3" s="92"/>
    </row>
    <row r="4" spans="1:11" ht="21" customHeight="1" x14ac:dyDescent="0.25">
      <c r="A4" s="88" t="s">
        <v>73</v>
      </c>
      <c r="B4" s="89"/>
      <c r="C4" s="90" t="s">
        <v>85</v>
      </c>
      <c r="D4" s="91"/>
      <c r="E4" s="91"/>
      <c r="F4" s="91"/>
      <c r="G4" s="91"/>
      <c r="H4" s="91"/>
      <c r="I4" s="91"/>
      <c r="J4" s="91"/>
      <c r="K4" s="92"/>
    </row>
    <row r="5" spans="1:11" ht="21" customHeight="1" x14ac:dyDescent="0.25">
      <c r="A5" s="88" t="s">
        <v>72</v>
      </c>
      <c r="B5" s="89"/>
      <c r="C5" s="90" t="s">
        <v>86</v>
      </c>
      <c r="D5" s="91"/>
      <c r="E5" s="91"/>
      <c r="F5" s="91"/>
      <c r="G5" s="91"/>
      <c r="H5" s="91"/>
      <c r="I5" s="91"/>
      <c r="J5" s="91"/>
      <c r="K5" s="92"/>
    </row>
    <row r="6" spans="1:11" ht="21" customHeight="1" x14ac:dyDescent="0.25">
      <c r="A6" s="88" t="s">
        <v>71</v>
      </c>
      <c r="B6" s="89"/>
      <c r="C6" s="90" t="s">
        <v>70</v>
      </c>
      <c r="D6" s="91"/>
      <c r="E6" s="91"/>
      <c r="F6" s="91"/>
      <c r="G6" s="91"/>
      <c r="H6" s="91"/>
      <c r="I6" s="91"/>
      <c r="J6" s="91"/>
      <c r="K6" s="92"/>
    </row>
    <row r="7" spans="1:11" ht="21" customHeight="1" x14ac:dyDescent="0.25">
      <c r="A7" s="88" t="s">
        <v>69</v>
      </c>
      <c r="B7" s="89"/>
      <c r="C7" s="93" t="s">
        <v>118</v>
      </c>
      <c r="D7" s="91"/>
      <c r="E7" s="91"/>
      <c r="F7" s="91"/>
      <c r="G7" s="91"/>
      <c r="H7" s="91"/>
      <c r="I7" s="91"/>
      <c r="J7" s="91"/>
      <c r="K7" s="92"/>
    </row>
    <row r="8" spans="1:11" ht="31.5" x14ac:dyDescent="0.25">
      <c r="A8" s="82" t="s">
        <v>68</v>
      </c>
      <c r="B8" s="83"/>
      <c r="C8" s="27" t="s">
        <v>67</v>
      </c>
      <c r="D8" s="27" t="s">
        <v>66</v>
      </c>
      <c r="E8" s="27" t="s">
        <v>65</v>
      </c>
      <c r="F8" s="27" t="s">
        <v>64</v>
      </c>
      <c r="G8" s="13" t="s">
        <v>140</v>
      </c>
      <c r="H8" s="27" t="s">
        <v>63</v>
      </c>
      <c r="I8" s="27" t="s">
        <v>62</v>
      </c>
      <c r="J8" s="27" t="s">
        <v>61</v>
      </c>
      <c r="K8" s="28" t="s">
        <v>60</v>
      </c>
    </row>
    <row r="9" spans="1:11" ht="21" customHeight="1" x14ac:dyDescent="0.25">
      <c r="A9" s="84" t="s">
        <v>59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30" customFormat="1" ht="21" customHeight="1" x14ac:dyDescent="0.25">
      <c r="A10" s="29"/>
      <c r="B10" s="51" t="str">
        <f>Admin!B2</f>
        <v>EMSD.Common.Asset Code</v>
      </c>
      <c r="C10" s="48" t="str">
        <f>Admin!C2</f>
        <v>Long form Asset Code</v>
      </c>
      <c r="D10" s="49" t="str">
        <f>Admin!D2</f>
        <v>Text</v>
      </c>
      <c r="E10" s="49" t="str">
        <f>Admin!E2</f>
        <v>Data</v>
      </c>
      <c r="F10" s="49" t="str">
        <f>Admin!F2</f>
        <v>KT-EMSDN-NA-001-HVAC-FCU-0001</v>
      </c>
      <c r="G10" s="49" t="str">
        <f>Admin!G2</f>
        <v>33</v>
      </c>
      <c r="H10" s="49"/>
      <c r="I10" s="49"/>
      <c r="J10" s="49" t="str">
        <f>Admin!J2</f>
        <v>M</v>
      </c>
      <c r="K10" s="49" t="str">
        <f>Admin!K2</f>
        <v>N</v>
      </c>
    </row>
    <row r="11" spans="1:11" s="30" customFormat="1" ht="21" customHeight="1" x14ac:dyDescent="0.25">
      <c r="A11" s="32"/>
      <c r="B11" s="23" t="str">
        <f>Admin!B3</f>
        <v>EMSD.Common.Functional Location</v>
      </c>
      <c r="C11" s="12" t="str">
        <f>Admin!C3</f>
        <v>Functional Location</v>
      </c>
      <c r="D11" s="50" t="str">
        <f>Admin!D3</f>
        <v>Text</v>
      </c>
      <c r="E11" s="50" t="str">
        <f>Admin!E3</f>
        <v>Data</v>
      </c>
      <c r="F11" s="50" t="str">
        <f>Admin!F3</f>
        <v>CHB-LF</v>
      </c>
      <c r="G11" s="50" t="str">
        <f>Admin!G3</f>
        <v>30</v>
      </c>
      <c r="H11" s="50"/>
      <c r="I11" s="50"/>
      <c r="J11" s="50" t="str">
        <f>Admin!J3</f>
        <v>M</v>
      </c>
      <c r="K11" s="50" t="str">
        <f>Admin!K3</f>
        <v>Y</v>
      </c>
    </row>
    <row r="12" spans="1:11" s="33" customFormat="1" ht="28.5" x14ac:dyDescent="0.25">
      <c r="A12" s="32"/>
      <c r="B12" s="23" t="str">
        <f>Admin!B4</f>
        <v>EMSD.Common.Asset Relationship</v>
      </c>
      <c r="C12" s="12" t="str">
        <f>Admin!C4</f>
        <v>Asset Relationship of the equipment</v>
      </c>
      <c r="D12" s="50" t="str">
        <f>Admin!D4</f>
        <v>Text</v>
      </c>
      <c r="E12" s="50" t="str">
        <f>Admin!E4</f>
        <v>Data</v>
      </c>
      <c r="F12" s="50" t="str">
        <f>Admin!F4</f>
        <v>To be filled using asset information input tool</v>
      </c>
      <c r="G12" s="50" t="str">
        <f>Admin!G4</f>
        <v>N/A</v>
      </c>
      <c r="H12" s="50"/>
      <c r="I12" s="50"/>
      <c r="J12" s="50" t="str">
        <f>Admin!J4</f>
        <v>M</v>
      </c>
      <c r="K12" s="50" t="str">
        <f>Admin!K4</f>
        <v>N</v>
      </c>
    </row>
    <row r="13" spans="1:11" s="33" customFormat="1" ht="28.5" x14ac:dyDescent="0.25">
      <c r="A13" s="32"/>
      <c r="B13" s="23" t="str">
        <f>Admin!B5</f>
        <v>EMSD.Common.Grouped Equipment ID</v>
      </c>
      <c r="C13" s="12" t="str">
        <f>Admin!C5</f>
        <v>Grouped Equipment ID of the equipment</v>
      </c>
      <c r="D13" s="50" t="str">
        <f>Admin!D5</f>
        <v>Text</v>
      </c>
      <c r="E13" s="50" t="str">
        <f>Admin!E5</f>
        <v>Data</v>
      </c>
      <c r="F13" s="50" t="str">
        <f>Admin!F5</f>
        <v>To be filled using asset information input tool</v>
      </c>
      <c r="G13" s="50" t="str">
        <f>Admin!G5</f>
        <v>N/A</v>
      </c>
      <c r="H13" s="50"/>
      <c r="I13" s="50"/>
      <c r="J13" s="50" t="str">
        <f>Admin!J5</f>
        <v>M</v>
      </c>
      <c r="K13" s="50" t="str">
        <f>Admin!K5</f>
        <v>N</v>
      </c>
    </row>
    <row r="14" spans="1:11" s="33" customFormat="1" ht="21" customHeight="1" x14ac:dyDescent="0.25">
      <c r="A14" s="32"/>
      <c r="B14" s="23" t="str">
        <f>Admin!B6</f>
        <v>EMSD.Common.Asset Tag No.</v>
      </c>
      <c r="C14" s="12" t="str">
        <f>Admin!C6</f>
        <v>RFID Tag No. / QR Code of the equipment</v>
      </c>
      <c r="D14" s="50" t="str">
        <f>Admin!D6</f>
        <v>Text</v>
      </c>
      <c r="E14" s="50" t="str">
        <f>Admin!E6</f>
        <v>Data</v>
      </c>
      <c r="F14" s="50" t="str">
        <f>Admin!F6</f>
        <v>EMSDN-0000000001</v>
      </c>
      <c r="G14" s="50" t="str">
        <f>Admin!G6</f>
        <v>16</v>
      </c>
      <c r="H14" s="50"/>
      <c r="I14" s="50"/>
      <c r="J14" s="50" t="str">
        <f>Admin!J6</f>
        <v>M</v>
      </c>
      <c r="K14" s="50" t="str">
        <f>Admin!K6</f>
        <v>N</v>
      </c>
    </row>
    <row r="15" spans="1:11" s="33" customFormat="1" ht="21" customHeight="1" x14ac:dyDescent="0.25">
      <c r="A15" s="32"/>
      <c r="B15" s="23" t="str">
        <f>Admin!B7</f>
        <v>EMSD.Common.Zone Tag No.</v>
      </c>
      <c r="C15" s="12" t="str">
        <f>Admin!C7</f>
        <v>QR Code for Zone</v>
      </c>
      <c r="D15" s="50" t="str">
        <f>Admin!D7</f>
        <v>Text</v>
      </c>
      <c r="E15" s="50" t="str">
        <f>Admin!E7</f>
        <v>Data</v>
      </c>
      <c r="F15" s="50"/>
      <c r="G15" s="50" t="str">
        <f>Admin!G7</f>
        <v>16</v>
      </c>
      <c r="H15" s="50"/>
      <c r="I15" s="50"/>
      <c r="J15" s="50" t="str">
        <f>Admin!J7</f>
        <v>M</v>
      </c>
      <c r="K15" s="50" t="str">
        <f>Admin!K7</f>
        <v>N</v>
      </c>
    </row>
    <row r="16" spans="1:11" s="33" customFormat="1" ht="21" customHeight="1" x14ac:dyDescent="0.25">
      <c r="A16" s="32"/>
      <c r="B16" s="23" t="str">
        <f>Admin!B8</f>
        <v>EMSD.Common.Onsite Verified Date</v>
      </c>
      <c r="C16" s="12" t="str">
        <f>Admin!C8</f>
        <v>Onsite Verified Date</v>
      </c>
      <c r="D16" s="50" t="str">
        <f>Admin!D8</f>
        <v>Text</v>
      </c>
      <c r="E16" s="50" t="str">
        <f>Admin!E8</f>
        <v>Data</v>
      </c>
      <c r="F16" s="50" t="str">
        <f>Admin!F8</f>
        <v>01.12.2000</v>
      </c>
      <c r="G16" s="50" t="str">
        <f>Admin!G8</f>
        <v>N/A</v>
      </c>
      <c r="H16" s="50"/>
      <c r="I16" s="50"/>
      <c r="J16" s="50" t="str">
        <f>Admin!J8</f>
        <v>M</v>
      </c>
      <c r="K16" s="50" t="str">
        <f>Admin!K8</f>
        <v>N</v>
      </c>
    </row>
    <row r="17" spans="1:11" s="33" customFormat="1" ht="28.5" x14ac:dyDescent="0.25">
      <c r="A17" s="32"/>
      <c r="B17" s="23" t="str">
        <f>Admin!B9</f>
        <v>EMSD.Common.Authorization Group</v>
      </c>
      <c r="C17" s="12" t="str">
        <f>Admin!C9</f>
        <v>Control if one can change the piece of equipment or create job and notification with reference to the equipment.</v>
      </c>
      <c r="D17" s="50" t="str">
        <f>Admin!D9</f>
        <v>Text</v>
      </c>
      <c r="E17" s="50" t="str">
        <f>Admin!E9</f>
        <v>Data</v>
      </c>
      <c r="F17" s="50" t="str">
        <f>Admin!F9</f>
        <v>TS04</v>
      </c>
      <c r="G17" s="50" t="str">
        <f>Admin!G9</f>
        <v>4</v>
      </c>
      <c r="H17" s="50"/>
      <c r="I17" s="50"/>
      <c r="J17" s="50" t="str">
        <f>Admin!J9</f>
        <v>M</v>
      </c>
      <c r="K17" s="50" t="str">
        <f>Admin!K9</f>
        <v>Y</v>
      </c>
    </row>
    <row r="18" spans="1:11" s="30" customFormat="1" ht="21" customHeight="1" x14ac:dyDescent="0.25">
      <c r="A18" s="32"/>
      <c r="B18" s="23" t="str">
        <f>Admin!B10</f>
        <v>EMSD.Common.Division</v>
      </c>
      <c r="C18" s="12" t="str">
        <f>Admin!C10</f>
        <v>Division of the equipment</v>
      </c>
      <c r="D18" s="50" t="str">
        <f>Admin!D10</f>
        <v>Text</v>
      </c>
      <c r="E18" s="50" t="str">
        <f>Admin!E10</f>
        <v>Data</v>
      </c>
      <c r="F18" s="50" t="str">
        <f>Admin!F10</f>
        <v>05 PD</v>
      </c>
      <c r="G18" s="50" t="str">
        <f>Admin!G10</f>
        <v>N/A</v>
      </c>
      <c r="H18" s="50"/>
      <c r="I18" s="50"/>
      <c r="J18" s="50" t="str">
        <f>Admin!J10</f>
        <v>M</v>
      </c>
      <c r="K18" s="50" t="str">
        <f>Admin!K10</f>
        <v>Y</v>
      </c>
    </row>
    <row r="19" spans="1:11" s="33" customFormat="1" ht="21" customHeight="1" x14ac:dyDescent="0.25">
      <c r="A19" s="32"/>
      <c r="B19" s="23" t="str">
        <f>Admin!B11</f>
        <v>EMSD.Common.Equipment No.</v>
      </c>
      <c r="C19" s="12" t="str">
        <f>Admin!C11</f>
        <v>EMSD CCS(SAP) Equipment No.</v>
      </c>
      <c r="D19" s="50" t="str">
        <f>Admin!D11</f>
        <v>Text</v>
      </c>
      <c r="E19" s="50" t="str">
        <f>Admin!E11</f>
        <v>Data</v>
      </c>
      <c r="F19" s="50">
        <f>Admin!F11</f>
        <v>19876000</v>
      </c>
      <c r="G19" s="50" t="str">
        <f>Admin!G11</f>
        <v>8</v>
      </c>
      <c r="H19" s="50"/>
      <c r="I19" s="50"/>
      <c r="J19" s="50" t="str">
        <f>Admin!J11</f>
        <v>M</v>
      </c>
      <c r="K19" s="50" t="str">
        <f>Admin!K11</f>
        <v>Y</v>
      </c>
    </row>
    <row r="20" spans="1:11" s="30" customFormat="1" ht="21" customHeight="1" x14ac:dyDescent="0.25">
      <c r="A20" s="32"/>
      <c r="B20" s="23" t="str">
        <f>Admin!B12</f>
        <v>EMSD.Common.Main Work Centre</v>
      </c>
      <c r="C20" s="12" t="str">
        <f>Admin!C12</f>
        <v xml:space="preserve">Default work centre for maintaining the Equipment. </v>
      </c>
      <c r="D20" s="50" t="str">
        <f>Admin!D12</f>
        <v>Text</v>
      </c>
      <c r="E20" s="50" t="str">
        <f>Admin!E12</f>
        <v>Data</v>
      </c>
      <c r="F20" s="50" t="str">
        <f>Admin!F12</f>
        <v>MK14E80</v>
      </c>
      <c r="G20" s="50" t="str">
        <f>Admin!G12</f>
        <v>8</v>
      </c>
      <c r="H20" s="50"/>
      <c r="I20" s="50"/>
      <c r="J20" s="50" t="str">
        <f>Admin!J12</f>
        <v>M</v>
      </c>
      <c r="K20" s="50" t="str">
        <f>Admin!K12</f>
        <v>Y</v>
      </c>
    </row>
    <row r="21" spans="1:11" s="33" customFormat="1" ht="21" customHeight="1" x14ac:dyDescent="0.25">
      <c r="A21" s="32"/>
      <c r="B21" s="23" t="str">
        <f>Admin!B13</f>
        <v>EMSD.Common.Partner ID</v>
      </c>
      <c r="C21" s="12" t="str">
        <f>Admin!C13</f>
        <v>Short form (search form) of customer department.</v>
      </c>
      <c r="D21" s="50" t="str">
        <f>Admin!D13</f>
        <v>Text</v>
      </c>
      <c r="E21" s="50" t="str">
        <f>Admin!E13</f>
        <v>Data</v>
      </c>
      <c r="F21" s="50" t="str">
        <f>Admin!F13</f>
        <v>CSD</v>
      </c>
      <c r="G21" s="50" t="str">
        <f>Admin!G13</f>
        <v>10</v>
      </c>
      <c r="H21" s="50"/>
      <c r="I21" s="50"/>
      <c r="J21" s="50" t="str">
        <f>Admin!J13</f>
        <v>M</v>
      </c>
      <c r="K21" s="50" t="str">
        <f>Admin!K13</f>
        <v>Y</v>
      </c>
    </row>
    <row r="22" spans="1:11" s="33" customFormat="1" ht="21" customHeight="1" x14ac:dyDescent="0.25">
      <c r="A22" s="32"/>
      <c r="B22" s="23" t="str">
        <f>Admin!B14</f>
        <v>EMSD.Common.Technical ID No.</v>
      </c>
      <c r="C22" s="12" t="str">
        <f>Admin!C14</f>
        <v>Unique ID which is assigned by user</v>
      </c>
      <c r="D22" s="50" t="str">
        <f>Admin!D14</f>
        <v>Text</v>
      </c>
      <c r="E22" s="50" t="str">
        <f>Admin!E14</f>
        <v>Data</v>
      </c>
      <c r="F22" s="50" t="str">
        <f>Admin!F14</f>
        <v>TEQ-150430-02</v>
      </c>
      <c r="G22" s="50" t="str">
        <f>Admin!G14</f>
        <v>13</v>
      </c>
      <c r="H22" s="50"/>
      <c r="I22" s="50"/>
      <c r="J22" s="50" t="str">
        <f>Admin!J14</f>
        <v>M</v>
      </c>
      <c r="K22" s="50" t="str">
        <f>Admin!K14</f>
        <v>Y</v>
      </c>
    </row>
    <row r="23" spans="1:11" s="33" customFormat="1" ht="21" customHeight="1" x14ac:dyDescent="0.25">
      <c r="A23" s="32"/>
      <c r="B23" s="23" t="str">
        <f>Admin!B15</f>
        <v>EMSD.Common.Acquisition Value</v>
      </c>
      <c r="C23" s="12" t="str">
        <f>Admin!C15</f>
        <v>The value of the equipment</v>
      </c>
      <c r="D23" s="50" t="str">
        <f>Admin!D15</f>
        <v>Text</v>
      </c>
      <c r="E23" s="50" t="str">
        <f>Admin!E15</f>
        <v>Data</v>
      </c>
      <c r="F23" s="50"/>
      <c r="G23" s="50" t="str">
        <f>Admin!G15</f>
        <v>11</v>
      </c>
      <c r="H23" s="50"/>
      <c r="I23" s="50"/>
      <c r="J23" s="50" t="str">
        <f>Admin!J15</f>
        <v>O</v>
      </c>
      <c r="K23" s="50" t="str">
        <f>Admin!K15</f>
        <v>Y</v>
      </c>
    </row>
    <row r="24" spans="1:11" s="30" customFormat="1" ht="21" customHeight="1" x14ac:dyDescent="0.25">
      <c r="A24" s="32"/>
      <c r="B24" s="23" t="str">
        <f>Admin!B17</f>
        <v>EMSD.Common.Customer Warranty End</v>
      </c>
      <c r="C24" s="12" t="str">
        <f>Admin!C17</f>
        <v>Customer Warranty End Date of the equipment</v>
      </c>
      <c r="D24" s="50" t="str">
        <f>Admin!D17</f>
        <v>Text</v>
      </c>
      <c r="E24" s="50" t="str">
        <f>Admin!E17</f>
        <v>Data</v>
      </c>
      <c r="F24" s="50" t="str">
        <f>Admin!F17</f>
        <v>01.12.2000</v>
      </c>
      <c r="G24" s="50" t="str">
        <f>Admin!G17</f>
        <v>N/A</v>
      </c>
      <c r="H24" s="50"/>
      <c r="I24" s="50"/>
      <c r="J24" s="50" t="str">
        <f>Admin!J17</f>
        <v>O</v>
      </c>
      <c r="K24" s="50" t="str">
        <f>Admin!K17</f>
        <v>N</v>
      </c>
    </row>
    <row r="25" spans="1:11" s="30" customFormat="1" ht="21" customHeight="1" x14ac:dyDescent="0.25">
      <c r="A25" s="32"/>
      <c r="B25" s="23" t="str">
        <f>Admin!B18</f>
        <v>EMSD.Common.Customer Warranty Start</v>
      </c>
      <c r="C25" s="12" t="str">
        <f>Admin!C18</f>
        <v>Customer Warranty Start Date of the equipment</v>
      </c>
      <c r="D25" s="50" t="str">
        <f>Admin!D18</f>
        <v>Text</v>
      </c>
      <c r="E25" s="50" t="str">
        <f>Admin!E18</f>
        <v>Data</v>
      </c>
      <c r="F25" s="50" t="str">
        <f>Admin!F18</f>
        <v>01.12.1999</v>
      </c>
      <c r="G25" s="50" t="str">
        <f>Admin!G18</f>
        <v>N/A</v>
      </c>
      <c r="H25" s="50"/>
      <c r="I25" s="50"/>
      <c r="J25" s="50" t="str">
        <f>Admin!J18</f>
        <v>O</v>
      </c>
      <c r="K25" s="50" t="str">
        <f>Admin!K18</f>
        <v>N</v>
      </c>
    </row>
    <row r="26" spans="1:11" s="30" customFormat="1" ht="21" customHeight="1" x14ac:dyDescent="0.25">
      <c r="A26" s="32"/>
      <c r="B26" s="23" t="str">
        <f>Admin!B19</f>
        <v>EMSD.Common.Floor</v>
      </c>
      <c r="C26" s="12" t="str">
        <f>Admin!C19</f>
        <v>Room/ Floor of the Equipment</v>
      </c>
      <c r="D26" s="50" t="str">
        <f>Admin!D19</f>
        <v>Text</v>
      </c>
      <c r="E26" s="50" t="str">
        <f>Admin!E19</f>
        <v>Data</v>
      </c>
      <c r="F26" s="50" t="str">
        <f>Admin!F19</f>
        <v>1st Floor</v>
      </c>
      <c r="G26" s="50" t="str">
        <f>Admin!G19</f>
        <v>30</v>
      </c>
      <c r="H26" s="50"/>
      <c r="I26" s="50"/>
      <c r="J26" s="50" t="str">
        <f>Admin!J19</f>
        <v>O</v>
      </c>
      <c r="K26" s="50" t="str">
        <f>Admin!K19</f>
        <v>N</v>
      </c>
    </row>
    <row r="27" spans="1:11" s="33" customFormat="1" ht="21" customHeight="1" x14ac:dyDescent="0.25">
      <c r="A27" s="32"/>
      <c r="B27" s="23" t="str">
        <f>Admin!B20</f>
        <v>EMSD.Common.Inventory No.</v>
      </c>
      <c r="C27" s="12" t="str">
        <f>Admin!C20</f>
        <v>Capture the equipment ID in client's system</v>
      </c>
      <c r="D27" s="50" t="str">
        <f>Admin!D20</f>
        <v>Text</v>
      </c>
      <c r="E27" s="50" t="str">
        <f>Admin!E20</f>
        <v>Data</v>
      </c>
      <c r="F27" s="50"/>
      <c r="G27" s="50" t="str">
        <f>Admin!G20</f>
        <v>25</v>
      </c>
      <c r="H27" s="50"/>
      <c r="I27" s="50"/>
      <c r="J27" s="50" t="str">
        <f>Admin!J20</f>
        <v>O</v>
      </c>
      <c r="K27" s="50" t="str">
        <f>Admin!K20</f>
        <v>Y</v>
      </c>
    </row>
    <row r="28" spans="1:11" s="33" customFormat="1" ht="28.5" x14ac:dyDescent="0.25">
      <c r="A28" s="32"/>
      <c r="B28" s="23" t="str">
        <f>Admin!B22</f>
        <v>EMSD.Common.Photo</v>
      </c>
      <c r="C28" s="12" t="str">
        <f>Admin!C22</f>
        <v>Equipment Photo</v>
      </c>
      <c r="D28" s="50" t="str">
        <f>Admin!D22</f>
        <v>URL</v>
      </c>
      <c r="E28" s="50" t="str">
        <f>Admin!E22</f>
        <v>Data</v>
      </c>
      <c r="F28" s="50" t="str">
        <f>Admin!F22</f>
        <v>......... "Project Name"\Photo\
Lighting</v>
      </c>
      <c r="G28" s="50" t="str">
        <f>Admin!G22</f>
        <v>100</v>
      </c>
      <c r="H28" s="50"/>
      <c r="I28" s="50"/>
      <c r="J28" s="50" t="str">
        <f>Admin!J22</f>
        <v>O</v>
      </c>
      <c r="K28" s="50" t="str">
        <f>Admin!K22</f>
        <v>N</v>
      </c>
    </row>
    <row r="29" spans="1:11" s="33" customFormat="1" ht="21" customHeight="1" x14ac:dyDescent="0.25">
      <c r="A29" s="32"/>
      <c r="B29" s="23" t="str">
        <f>Admin!B23</f>
        <v>EMSD.Common.Plant Section</v>
      </c>
      <c r="C29" s="12" t="str">
        <f>Admin!C23</f>
        <v>Plant Section </v>
      </c>
      <c r="D29" s="50" t="str">
        <f>Admin!D23</f>
        <v>Text</v>
      </c>
      <c r="E29" s="50" t="str">
        <f>Admin!E23</f>
        <v>Data</v>
      </c>
      <c r="F29" s="50"/>
      <c r="G29" s="50" t="str">
        <f>Admin!G23</f>
        <v>3</v>
      </c>
      <c r="H29" s="50"/>
      <c r="I29" s="50"/>
      <c r="J29" s="50" t="str">
        <f>Admin!J23</f>
        <v>O</v>
      </c>
      <c r="K29" s="50" t="str">
        <f>Admin!K23</f>
        <v>N</v>
      </c>
    </row>
    <row r="30" spans="1:11" s="33" customFormat="1" ht="21" customHeight="1" x14ac:dyDescent="0.25">
      <c r="A30" s="32"/>
      <c r="B30" s="23" t="str">
        <f>Admin!B24</f>
        <v>EMSD.Common.Serial No.</v>
      </c>
      <c r="C30" s="12" t="str">
        <f>Admin!C24</f>
        <v>Serial number of the equipment</v>
      </c>
      <c r="D30" s="50" t="str">
        <f>Admin!D24</f>
        <v>Text</v>
      </c>
      <c r="E30" s="50" t="str">
        <f>Admin!E24</f>
        <v>Data</v>
      </c>
      <c r="F30" s="50" t="str">
        <f>Admin!F24</f>
        <v>B12345678</v>
      </c>
      <c r="G30" s="50" t="str">
        <f>Admin!G24</f>
        <v>30</v>
      </c>
      <c r="H30" s="50"/>
      <c r="I30" s="50"/>
      <c r="J30" s="50" t="str">
        <f>Admin!J24</f>
        <v>O</v>
      </c>
      <c r="K30" s="50" t="str">
        <f>Admin!K24</f>
        <v>N</v>
      </c>
    </row>
    <row r="31" spans="1:11" s="33" customFormat="1" ht="21" customHeight="1" x14ac:dyDescent="0.25">
      <c r="A31" s="32"/>
      <c r="B31" s="23" t="str">
        <f>Admin!B25</f>
        <v>EMSD.Common.Start-up Date</v>
      </c>
      <c r="C31" s="12" t="str">
        <f>Admin!C25</f>
        <v>Start-up Date of the equipment</v>
      </c>
      <c r="D31" s="50" t="str">
        <f>Admin!D25</f>
        <v>Text</v>
      </c>
      <c r="E31" s="50" t="str">
        <f>Admin!E25</f>
        <v>Data</v>
      </c>
      <c r="F31" s="50" t="str">
        <f>Admin!F25</f>
        <v>01.12.1999</v>
      </c>
      <c r="G31" s="50" t="str">
        <f>Admin!G25</f>
        <v>N/A</v>
      </c>
      <c r="H31" s="50"/>
      <c r="I31" s="50"/>
      <c r="J31" s="50" t="str">
        <f>Admin!J25</f>
        <v>O</v>
      </c>
      <c r="K31" s="50" t="str">
        <f>Admin!K25</f>
        <v>N</v>
      </c>
    </row>
    <row r="32" spans="1:11" s="33" customFormat="1" ht="21" customHeight="1" x14ac:dyDescent="0.25">
      <c r="A32" s="32"/>
      <c r="B32" s="23" t="str">
        <f>Admin!B27</f>
        <v>EMSD.Common.Vendor Warranty End</v>
      </c>
      <c r="C32" s="12" t="str">
        <f>Admin!C27</f>
        <v>Vendor Warranty End Date of the equipment</v>
      </c>
      <c r="D32" s="50" t="str">
        <f>Admin!D27</f>
        <v>Text</v>
      </c>
      <c r="E32" s="50" t="str">
        <f>Admin!E27</f>
        <v>Data</v>
      </c>
      <c r="F32" s="50" t="str">
        <f>Admin!F27</f>
        <v>01.12.2000</v>
      </c>
      <c r="G32" s="50" t="str">
        <f>Admin!G27</f>
        <v>N/A</v>
      </c>
      <c r="H32" s="50"/>
      <c r="I32" s="50"/>
      <c r="J32" s="50" t="str">
        <f>Admin!J27</f>
        <v>O</v>
      </c>
      <c r="K32" s="50" t="str">
        <f>Admin!K27</f>
        <v>N</v>
      </c>
    </row>
    <row r="33" spans="1:11" s="33" customFormat="1" ht="21" customHeight="1" x14ac:dyDescent="0.25">
      <c r="A33" s="11"/>
      <c r="B33" s="14" t="str">
        <f>Admin!B28</f>
        <v>EMSD.Common.Vendor Warranty Start</v>
      </c>
      <c r="C33" s="15" t="str">
        <f>Admin!C28</f>
        <v>Vendor Warranty Start Date of the equipment</v>
      </c>
      <c r="D33" s="21" t="str">
        <f>Admin!D28</f>
        <v>Text</v>
      </c>
      <c r="E33" s="21" t="str">
        <f>Admin!E28</f>
        <v>Data</v>
      </c>
      <c r="F33" s="22" t="str">
        <f>Admin!F28</f>
        <v>01.12.1999</v>
      </c>
      <c r="G33" s="22" t="str">
        <f>Admin!G28</f>
        <v>N/A</v>
      </c>
      <c r="H33" s="22"/>
      <c r="I33" s="10"/>
      <c r="J33" s="10" t="str">
        <f>Admin!J28</f>
        <v>O</v>
      </c>
      <c r="K33" s="50" t="str">
        <f>Admin!K28</f>
        <v>N</v>
      </c>
    </row>
    <row r="34" spans="1:11" ht="21" customHeight="1" x14ac:dyDescent="0.25">
      <c r="A34" s="85" t="s">
        <v>24</v>
      </c>
      <c r="B34" s="86"/>
      <c r="C34" s="86"/>
      <c r="D34" s="86"/>
      <c r="E34" s="86"/>
      <c r="F34" s="86"/>
      <c r="G34" s="86"/>
      <c r="H34" s="86"/>
      <c r="I34" s="86"/>
      <c r="J34" s="86"/>
      <c r="K34" s="87"/>
    </row>
    <row r="35" spans="1:11" s="30" customFormat="1" ht="28.5" x14ac:dyDescent="0.25">
      <c r="A35" s="31"/>
      <c r="B35" s="23" t="str">
        <f>Admin!B30</f>
        <v>EMSD.Common.Documentation</v>
      </c>
      <c r="C35" s="12" t="str">
        <f>Admin!C30</f>
        <v>The reference Link of the documents (T&amp;C Records, O&amp;M Manual, Catalogues, Certificates.....)</v>
      </c>
      <c r="D35" s="50" t="str">
        <f>Admin!D30</f>
        <v>URL</v>
      </c>
      <c r="E35" s="50" t="str">
        <f>Admin!E30</f>
        <v>Data</v>
      </c>
      <c r="F35" s="50" t="str">
        <f>Admin!F30</f>
        <v>......... "Project Name"\30_O&amp;M Documentation\Lighting</v>
      </c>
      <c r="G35" s="50" t="str">
        <f>Admin!G30</f>
        <v>100</v>
      </c>
      <c r="H35" s="50"/>
      <c r="I35" s="50"/>
      <c r="J35" s="50" t="str">
        <f>Admin!J30</f>
        <v>M</v>
      </c>
      <c r="K35" s="50" t="str">
        <f>Admin!K30</f>
        <v>N</v>
      </c>
    </row>
    <row r="36" spans="1:11" s="33" customFormat="1" ht="21" customHeight="1" x14ac:dyDescent="0.25">
      <c r="A36" s="32"/>
      <c r="B36" s="23" t="str">
        <f>Admin!B31</f>
        <v>EMSD.Common.Catalog Profile</v>
      </c>
      <c r="C36" s="12" t="str">
        <f>Admin!C31</f>
        <v xml:space="preserve">The combination of Code Groups from different Catalogs </v>
      </c>
      <c r="D36" s="50" t="str">
        <f>Admin!D31</f>
        <v>Text</v>
      </c>
      <c r="E36" s="50" t="str">
        <f>Admin!E31</f>
        <v>Data</v>
      </c>
      <c r="F36" s="50" t="str">
        <f>Admin!F31</f>
        <v>AC0000001</v>
      </c>
      <c r="G36" s="50" t="str">
        <f>Admin!G31</f>
        <v>9</v>
      </c>
      <c r="H36" s="50"/>
      <c r="I36" s="50"/>
      <c r="J36" s="50" t="str">
        <f>Admin!J31</f>
        <v>M</v>
      </c>
      <c r="K36" s="50" t="str">
        <f>Admin!K31</f>
        <v>Y</v>
      </c>
    </row>
    <row r="37" spans="1:11" s="33" customFormat="1" ht="21" customHeight="1" x14ac:dyDescent="0.25">
      <c r="A37" s="32"/>
      <c r="B37" s="23" t="str">
        <f>Admin!B32</f>
        <v>EMSD.Common.Equipment Description</v>
      </c>
      <c r="C37" s="12" t="str">
        <f>Admin!C32</f>
        <v>Description of the Equipment</v>
      </c>
      <c r="D37" s="50" t="str">
        <f>Admin!D32</f>
        <v>Text</v>
      </c>
      <c r="E37" s="50" t="str">
        <f>Admin!E32</f>
        <v>Data</v>
      </c>
      <c r="F37" s="50" t="s">
        <v>195</v>
      </c>
      <c r="G37" s="50" t="str">
        <f>Admin!G32</f>
        <v>40</v>
      </c>
      <c r="H37" s="50"/>
      <c r="I37" s="50"/>
      <c r="J37" s="50" t="str">
        <f>Admin!J32</f>
        <v>M</v>
      </c>
      <c r="K37" s="50" t="str">
        <f>Admin!K32</f>
        <v>N</v>
      </c>
    </row>
    <row r="38" spans="1:11" s="33" customFormat="1" ht="21" customHeight="1" x14ac:dyDescent="0.25">
      <c r="A38" s="32"/>
      <c r="B38" s="23" t="str">
        <f>Admin!B33</f>
        <v>EMSD.Common.Planner Group</v>
      </c>
      <c r="C38" s="12" t="str">
        <f>Admin!C33</f>
        <v>Default depot or team for maintaining the Equipment.</v>
      </c>
      <c r="D38" s="50" t="str">
        <f>Admin!D33</f>
        <v>Text</v>
      </c>
      <c r="E38" s="50" t="str">
        <f>Admin!E33</f>
        <v>Data</v>
      </c>
      <c r="F38" s="50" t="str">
        <f>Admin!F33</f>
        <v>T00</v>
      </c>
      <c r="G38" s="50" t="str">
        <f>Admin!G33</f>
        <v>3</v>
      </c>
      <c r="H38" s="50"/>
      <c r="I38" s="50"/>
      <c r="J38" s="50" t="str">
        <f>Admin!J33</f>
        <v>M</v>
      </c>
      <c r="K38" s="50" t="str">
        <f>Admin!K33</f>
        <v>Y</v>
      </c>
    </row>
    <row r="39" spans="1:11" s="33" customFormat="1" ht="21" customHeight="1" x14ac:dyDescent="0.25">
      <c r="A39" s="32"/>
      <c r="B39" s="23" t="str">
        <f>Admin!B34</f>
        <v>EMSD.Common.Construction Type</v>
      </c>
      <c r="C39" s="12" t="str">
        <f>Admin!C34</f>
        <v xml:space="preserve">Material Bill of Material (BOM) ID assigned to the Equipment. </v>
      </c>
      <c r="D39" s="50" t="str">
        <f>Admin!D34</f>
        <v>Text</v>
      </c>
      <c r="E39" s="50" t="str">
        <f>Admin!E34</f>
        <v>Data</v>
      </c>
      <c r="F39" s="50"/>
      <c r="G39" s="50" t="str">
        <f>Admin!G34</f>
        <v>18</v>
      </c>
      <c r="H39" s="50"/>
      <c r="I39" s="50"/>
      <c r="J39" s="50" t="str">
        <f>Admin!J34</f>
        <v>O</v>
      </c>
      <c r="K39" s="50" t="str">
        <f>Admin!K34</f>
        <v>Y</v>
      </c>
    </row>
    <row r="40" spans="1:11" s="33" customFormat="1" ht="21" customHeight="1" x14ac:dyDescent="0.25">
      <c r="A40" s="32"/>
      <c r="B40" s="23" t="str">
        <f>Admin!B35</f>
        <v>EMSD.Common.Currency</v>
      </c>
      <c r="C40" s="12" t="str">
        <f>Admin!C35</f>
        <v>(must follow Currency Code List)</v>
      </c>
      <c r="D40" s="50" t="str">
        <f>Admin!D35</f>
        <v>Text</v>
      </c>
      <c r="E40" s="50" t="str">
        <f>Admin!E35</f>
        <v>Data</v>
      </c>
      <c r="F40" s="50"/>
      <c r="G40" s="50" t="str">
        <f>Admin!G35</f>
        <v>5</v>
      </c>
      <c r="H40" s="50"/>
      <c r="I40" s="50"/>
      <c r="J40" s="50" t="str">
        <f>Admin!J35</f>
        <v>O</v>
      </c>
      <c r="K40" s="50" t="str">
        <f>Admin!K35</f>
        <v>Y</v>
      </c>
    </row>
    <row r="41" spans="1:11" s="30" customFormat="1" ht="21" customHeight="1" x14ac:dyDescent="0.25">
      <c r="A41" s="29"/>
      <c r="B41" s="23" t="str">
        <f>Admin!B36</f>
        <v>EMSD.Common.Manufacturer</v>
      </c>
      <c r="C41" s="12" t="str">
        <f>Admin!C36</f>
        <v>Manufacturer of the equipment</v>
      </c>
      <c r="D41" s="50" t="str">
        <f>Admin!D36</f>
        <v>Text</v>
      </c>
      <c r="E41" s="50" t="str">
        <f>Admin!E36</f>
        <v>Data</v>
      </c>
      <c r="F41" s="50" t="str">
        <f>Admin!F36</f>
        <v>ABC Company</v>
      </c>
      <c r="G41" s="50" t="str">
        <f>Admin!G36</f>
        <v>30</v>
      </c>
      <c r="H41" s="50"/>
      <c r="I41" s="50"/>
      <c r="J41" s="50" t="str">
        <f>Admin!J36</f>
        <v>O</v>
      </c>
      <c r="K41" s="50" t="str">
        <f>Admin!K36</f>
        <v>N</v>
      </c>
    </row>
    <row r="42" spans="1:11" s="33" customFormat="1" ht="21" customHeight="1" x14ac:dyDescent="0.25">
      <c r="A42" s="32"/>
      <c r="B42" s="23" t="str">
        <f>Admin!B37</f>
        <v>EMSD.Common.Manufacturer Country</v>
      </c>
      <c r="C42" s="12" t="str">
        <f>Admin!C37</f>
        <v>Manufacturer Country of the equipment</v>
      </c>
      <c r="D42" s="50" t="str">
        <f>Admin!D37</f>
        <v>Text</v>
      </c>
      <c r="E42" s="50" t="str">
        <f>Admin!E37</f>
        <v>Data</v>
      </c>
      <c r="F42" s="50" t="str">
        <f>Admin!F37</f>
        <v>China</v>
      </c>
      <c r="G42" s="50" t="str">
        <f>Admin!G37</f>
        <v>N/A</v>
      </c>
      <c r="H42" s="50"/>
      <c r="I42" s="50"/>
      <c r="J42" s="50" t="str">
        <f>Admin!J37</f>
        <v>O</v>
      </c>
      <c r="K42" s="50" t="str">
        <f>Admin!K37</f>
        <v>N</v>
      </c>
    </row>
    <row r="43" spans="1:11" s="33" customFormat="1" ht="21" customHeight="1" x14ac:dyDescent="0.25">
      <c r="A43" s="32"/>
      <c r="B43" s="23" t="str">
        <f>Admin!B38</f>
        <v>EMSD.Common.Manufacturer Serial No.</v>
      </c>
      <c r="C43" s="12" t="str">
        <f>Admin!C38</f>
        <v>Manufacturer Serial No. of the equipment</v>
      </c>
      <c r="D43" s="50" t="str">
        <f>Admin!D38</f>
        <v>Text</v>
      </c>
      <c r="E43" s="50" t="str">
        <f>Admin!E38</f>
        <v>Data</v>
      </c>
      <c r="F43" s="50"/>
      <c r="G43" s="50" t="str">
        <f>Admin!G38</f>
        <v>30</v>
      </c>
      <c r="H43" s="50"/>
      <c r="I43" s="50"/>
      <c r="J43" s="50" t="str">
        <f>Admin!J38</f>
        <v>O</v>
      </c>
      <c r="K43" s="50" t="str">
        <f>Admin!K38</f>
        <v>N</v>
      </c>
    </row>
    <row r="44" spans="1:11" s="33" customFormat="1" ht="21" customHeight="1" x14ac:dyDescent="0.25">
      <c r="A44" s="32"/>
      <c r="B44" s="23" t="str">
        <f>Admin!B39</f>
        <v>EMSD.Common.Model No.</v>
      </c>
      <c r="C44" s="12" t="str">
        <f>Admin!C39</f>
        <v>Model number of the equipment</v>
      </c>
      <c r="D44" s="50" t="str">
        <f>Admin!D39</f>
        <v>Text</v>
      </c>
      <c r="E44" s="50" t="str">
        <f>Admin!E39</f>
        <v>Data</v>
      </c>
      <c r="F44" s="50" t="str">
        <f>Admin!F39</f>
        <v>A1234</v>
      </c>
      <c r="G44" s="50" t="str">
        <f>Admin!G39</f>
        <v>30</v>
      </c>
      <c r="H44" s="50"/>
      <c r="I44" s="50"/>
      <c r="J44" s="50" t="str">
        <f>Admin!J39</f>
        <v>O</v>
      </c>
      <c r="K44" s="50" t="str">
        <f>Admin!K39</f>
        <v>N</v>
      </c>
    </row>
    <row r="45" spans="1:11" s="33" customFormat="1" ht="21" customHeight="1" x14ac:dyDescent="0.25">
      <c r="A45" s="11"/>
      <c r="B45" s="14" t="str">
        <f>Admin!B40</f>
        <v>EMSD.Common.Weight</v>
      </c>
      <c r="C45" s="15" t="str">
        <f>Admin!C40</f>
        <v>Weight of the equipment</v>
      </c>
      <c r="D45" s="21" t="str">
        <f>Admin!D40</f>
        <v>Text</v>
      </c>
      <c r="E45" s="21" t="str">
        <f>Admin!E40</f>
        <v>Data</v>
      </c>
      <c r="F45" s="22" t="str">
        <f>Admin!F40</f>
        <v>50kg</v>
      </c>
      <c r="G45" s="22" t="str">
        <f>Admin!G40</f>
        <v>10</v>
      </c>
      <c r="H45" s="22"/>
      <c r="I45" s="10"/>
      <c r="J45" s="10" t="str">
        <f>Admin!J40</f>
        <v>O</v>
      </c>
      <c r="K45" s="54" t="str">
        <f>Admin!K40</f>
        <v>N</v>
      </c>
    </row>
    <row r="46" spans="1:11" ht="14.45" customHeight="1" x14ac:dyDescent="0.25">
      <c r="A46" s="33"/>
      <c r="B46" s="44"/>
      <c r="C46" s="45"/>
      <c r="D46" s="44"/>
      <c r="E46" s="44"/>
      <c r="F46" s="44"/>
      <c r="G46" s="44"/>
      <c r="H46" s="44"/>
      <c r="I46" s="44"/>
      <c r="J46" s="44"/>
      <c r="K46" s="44"/>
    </row>
    <row r="47" spans="1:11" s="33" customFormat="1" ht="84" customHeight="1" x14ac:dyDescent="0.25">
      <c r="A47" s="81" t="s">
        <v>0</v>
      </c>
      <c r="B47" s="81"/>
      <c r="C47" s="46"/>
    </row>
    <row r="48" spans="1:11" s="33" customFormat="1" ht="21" customHeight="1" x14ac:dyDescent="0.25">
      <c r="A48" s="26"/>
      <c r="B48" s="26"/>
      <c r="C48" s="47"/>
      <c r="D48" s="26"/>
      <c r="E48" s="26"/>
      <c r="F48" s="26"/>
      <c r="G48" s="26"/>
      <c r="H48" s="26"/>
      <c r="I48" s="26"/>
      <c r="J48" s="26"/>
      <c r="K48" s="26"/>
    </row>
    <row r="49" spans="1:11" s="33" customFormat="1" ht="21" customHeight="1" x14ac:dyDescent="0.25">
      <c r="A49" s="26"/>
      <c r="B49" s="26"/>
      <c r="C49" s="47"/>
      <c r="D49" s="26"/>
      <c r="E49" s="26"/>
      <c r="F49" s="26"/>
      <c r="G49" s="26"/>
      <c r="H49" s="26"/>
      <c r="I49" s="26"/>
      <c r="J49" s="26"/>
      <c r="K49" s="26"/>
    </row>
    <row r="50" spans="1:11" s="33" customFormat="1" ht="21" customHeight="1" x14ac:dyDescent="0.25">
      <c r="A50" s="26"/>
      <c r="B50" s="26"/>
      <c r="C50" s="47"/>
      <c r="D50" s="26"/>
      <c r="E50" s="26"/>
      <c r="F50" s="26"/>
      <c r="G50" s="26"/>
      <c r="H50" s="26"/>
      <c r="I50" s="26"/>
      <c r="J50" s="26"/>
      <c r="K50" s="26"/>
    </row>
    <row r="51" spans="1:11" s="33" customFormat="1" ht="21" customHeight="1" x14ac:dyDescent="0.25">
      <c r="A51" s="26"/>
      <c r="B51" s="26"/>
      <c r="C51" s="47"/>
      <c r="D51" s="26"/>
      <c r="E51" s="26"/>
      <c r="F51" s="26"/>
      <c r="G51" s="26"/>
      <c r="H51" s="26"/>
      <c r="I51" s="26"/>
      <c r="J51" s="26"/>
      <c r="K51" s="26"/>
    </row>
    <row r="52" spans="1:11" s="33" customFormat="1" ht="21" customHeight="1" x14ac:dyDescent="0.25">
      <c r="A52" s="26"/>
      <c r="B52" s="26"/>
      <c r="C52" s="47"/>
      <c r="D52" s="26"/>
      <c r="E52" s="26"/>
      <c r="F52" s="26"/>
      <c r="G52" s="26"/>
      <c r="H52" s="26"/>
      <c r="I52" s="26"/>
      <c r="J52" s="26"/>
      <c r="K52" s="26"/>
    </row>
    <row r="53" spans="1:11" s="33" customFormat="1" ht="21" customHeight="1" x14ac:dyDescent="0.25">
      <c r="A53" s="26"/>
      <c r="B53" s="26"/>
      <c r="C53" s="47"/>
      <c r="D53" s="26"/>
      <c r="E53" s="26"/>
      <c r="F53" s="26"/>
      <c r="G53" s="26"/>
      <c r="H53" s="26"/>
      <c r="I53" s="26"/>
      <c r="J53" s="26"/>
      <c r="K53" s="26"/>
    </row>
    <row r="54" spans="1:11" s="33" customFormat="1" ht="21" customHeight="1" x14ac:dyDescent="0.25">
      <c r="A54" s="26"/>
      <c r="B54" s="26"/>
      <c r="C54" s="47"/>
      <c r="D54" s="26"/>
      <c r="E54" s="26"/>
      <c r="F54" s="26"/>
      <c r="G54" s="26"/>
      <c r="H54" s="26"/>
      <c r="I54" s="26"/>
      <c r="J54" s="26"/>
      <c r="K54" s="26"/>
    </row>
    <row r="55" spans="1:11" s="33" customFormat="1" ht="21" customHeight="1" x14ac:dyDescent="0.25">
      <c r="A55" s="26"/>
      <c r="B55" s="26"/>
      <c r="C55" s="47"/>
      <c r="D55" s="26"/>
      <c r="E55" s="26"/>
      <c r="F55" s="26"/>
      <c r="G55" s="26"/>
      <c r="H55" s="26"/>
      <c r="I55" s="26"/>
      <c r="J55" s="26"/>
      <c r="K55" s="26"/>
    </row>
    <row r="56" spans="1:11" ht="21" customHeight="1" x14ac:dyDescent="0.25"/>
    <row r="57" spans="1:11" s="33" customFormat="1" ht="21" customHeight="1" x14ac:dyDescent="0.25">
      <c r="A57" s="26"/>
      <c r="B57" s="26"/>
      <c r="C57" s="47"/>
      <c r="D57" s="26"/>
      <c r="E57" s="26"/>
      <c r="F57" s="26"/>
      <c r="G57" s="26"/>
      <c r="H57" s="26"/>
      <c r="I57" s="26"/>
      <c r="J57" s="26"/>
      <c r="K57" s="26"/>
    </row>
    <row r="58" spans="1:11" s="33" customFormat="1" ht="21" customHeight="1" x14ac:dyDescent="0.25">
      <c r="A58" s="26"/>
      <c r="B58" s="26"/>
      <c r="C58" s="47"/>
      <c r="D58" s="26"/>
      <c r="E58" s="26"/>
      <c r="F58" s="26"/>
      <c r="G58" s="26"/>
      <c r="H58" s="26"/>
      <c r="I58" s="26"/>
      <c r="J58" s="26"/>
      <c r="K58" s="26"/>
    </row>
    <row r="59" spans="1:11" s="33" customFormat="1" ht="21" customHeight="1" x14ac:dyDescent="0.25">
      <c r="A59" s="26"/>
      <c r="B59" s="26"/>
      <c r="C59" s="47"/>
      <c r="D59" s="26"/>
      <c r="E59" s="26"/>
      <c r="F59" s="26"/>
      <c r="G59" s="26"/>
      <c r="H59" s="26"/>
      <c r="I59" s="26"/>
      <c r="J59" s="26"/>
      <c r="K59" s="26"/>
    </row>
    <row r="60" spans="1:11" s="33" customFormat="1" ht="21" customHeight="1" x14ac:dyDescent="0.25">
      <c r="A60" s="26"/>
      <c r="B60" s="26"/>
      <c r="C60" s="47"/>
      <c r="D60" s="26"/>
      <c r="E60" s="26"/>
      <c r="F60" s="26"/>
      <c r="G60" s="26"/>
      <c r="H60" s="26"/>
      <c r="I60" s="26"/>
      <c r="J60" s="26"/>
      <c r="K60" s="26"/>
    </row>
    <row r="61" spans="1:11" s="33" customFormat="1" ht="21" customHeight="1" x14ac:dyDescent="0.25">
      <c r="A61" s="26"/>
      <c r="B61" s="26"/>
      <c r="C61" s="47"/>
      <c r="D61" s="26"/>
      <c r="E61" s="26"/>
      <c r="F61" s="26"/>
      <c r="G61" s="26"/>
      <c r="H61" s="26"/>
      <c r="I61" s="26"/>
      <c r="J61" s="26"/>
      <c r="K61" s="26"/>
    </row>
    <row r="62" spans="1:11" s="33" customFormat="1" ht="21" customHeight="1" x14ac:dyDescent="0.25">
      <c r="A62" s="26"/>
      <c r="B62" s="26"/>
      <c r="C62" s="47"/>
      <c r="D62" s="26"/>
      <c r="E62" s="26"/>
      <c r="F62" s="26"/>
      <c r="G62" s="26"/>
      <c r="H62" s="26"/>
      <c r="I62" s="26"/>
      <c r="J62" s="26"/>
      <c r="K62" s="26"/>
    </row>
    <row r="63" spans="1:11" s="33" customFormat="1" ht="21" customHeight="1" x14ac:dyDescent="0.25">
      <c r="A63" s="26"/>
      <c r="B63" s="26"/>
      <c r="C63" s="47"/>
      <c r="D63" s="26"/>
      <c r="E63" s="26"/>
      <c r="F63" s="26"/>
      <c r="G63" s="26"/>
      <c r="H63" s="26"/>
      <c r="I63" s="26"/>
      <c r="J63" s="26"/>
      <c r="K63" s="26"/>
    </row>
    <row r="64" spans="1:11" s="33" customFormat="1" ht="21" customHeight="1" x14ac:dyDescent="0.25">
      <c r="A64" s="26"/>
      <c r="B64" s="26"/>
      <c r="C64" s="47"/>
      <c r="D64" s="26"/>
      <c r="E64" s="26"/>
      <c r="F64" s="26"/>
      <c r="G64" s="26"/>
      <c r="H64" s="26"/>
      <c r="I64" s="26"/>
      <c r="J64" s="26"/>
      <c r="K64" s="26"/>
    </row>
    <row r="65" spans="1:11" s="33" customFormat="1" ht="21" customHeight="1" x14ac:dyDescent="0.25">
      <c r="A65" s="26"/>
      <c r="B65" s="26"/>
      <c r="C65" s="47"/>
      <c r="D65" s="26"/>
      <c r="E65" s="26"/>
      <c r="F65" s="26"/>
      <c r="G65" s="26"/>
      <c r="H65" s="26"/>
      <c r="I65" s="26"/>
      <c r="J65" s="26"/>
      <c r="K65" s="26"/>
    </row>
    <row r="66" spans="1:11" s="33" customFormat="1" ht="21" customHeight="1" x14ac:dyDescent="0.25">
      <c r="A66" s="26"/>
      <c r="B66" s="26"/>
      <c r="C66" s="47"/>
      <c r="D66" s="26"/>
      <c r="E66" s="26"/>
      <c r="F66" s="26"/>
      <c r="G66" s="26"/>
      <c r="H66" s="26"/>
      <c r="I66" s="26"/>
      <c r="J66" s="26"/>
      <c r="K66" s="26"/>
    </row>
    <row r="67" spans="1:11" s="33" customFormat="1" ht="21" customHeight="1" x14ac:dyDescent="0.25">
      <c r="A67" s="26"/>
      <c r="B67" s="26"/>
      <c r="C67" s="47"/>
      <c r="D67" s="26"/>
      <c r="E67" s="26"/>
      <c r="F67" s="26"/>
      <c r="G67" s="26"/>
      <c r="H67" s="26"/>
      <c r="I67" s="26"/>
      <c r="J67" s="26"/>
      <c r="K67" s="26"/>
    </row>
    <row r="68" spans="1:11" s="33" customFormat="1" ht="21" customHeight="1" x14ac:dyDescent="0.25">
      <c r="A68" s="26"/>
      <c r="B68" s="26"/>
      <c r="C68" s="47"/>
      <c r="D68" s="26"/>
      <c r="E68" s="26"/>
      <c r="F68" s="26"/>
      <c r="G68" s="26"/>
      <c r="H68" s="26"/>
      <c r="I68" s="26"/>
      <c r="J68" s="26"/>
      <c r="K68" s="26"/>
    </row>
    <row r="69" spans="1:11" s="33" customFormat="1" ht="21" customHeight="1" x14ac:dyDescent="0.25">
      <c r="A69" s="26"/>
      <c r="B69" s="26"/>
      <c r="C69" s="47"/>
      <c r="D69" s="26"/>
      <c r="E69" s="26"/>
      <c r="F69" s="26"/>
      <c r="G69" s="26"/>
      <c r="H69" s="26"/>
      <c r="I69" s="26"/>
      <c r="J69" s="26"/>
      <c r="K69" s="26"/>
    </row>
    <row r="70" spans="1:11" s="33" customFormat="1" ht="21" customHeight="1" x14ac:dyDescent="0.25">
      <c r="A70" s="26"/>
      <c r="B70" s="26"/>
      <c r="C70" s="47"/>
      <c r="D70" s="26"/>
      <c r="E70" s="26"/>
      <c r="F70" s="26"/>
      <c r="G70" s="26"/>
      <c r="H70" s="26"/>
      <c r="I70" s="26"/>
      <c r="J70" s="26"/>
      <c r="K70" s="26"/>
    </row>
    <row r="71" spans="1:11" s="33" customFormat="1" ht="21" customHeight="1" x14ac:dyDescent="0.25">
      <c r="A71" s="26"/>
      <c r="B71" s="26"/>
      <c r="C71" s="47"/>
      <c r="D71" s="26"/>
      <c r="E71" s="26"/>
      <c r="F71" s="26"/>
      <c r="G71" s="26"/>
      <c r="H71" s="26"/>
      <c r="I71" s="26"/>
      <c r="J71" s="26"/>
      <c r="K71" s="26"/>
    </row>
    <row r="72" spans="1:11" s="33" customFormat="1" ht="21" customHeight="1" x14ac:dyDescent="0.25">
      <c r="A72" s="26"/>
      <c r="B72" s="26"/>
      <c r="C72" s="47"/>
      <c r="D72" s="26"/>
      <c r="E72" s="26"/>
      <c r="F72" s="26"/>
      <c r="G72" s="26"/>
      <c r="H72" s="26"/>
      <c r="I72" s="26"/>
      <c r="J72" s="26"/>
      <c r="K72" s="26"/>
    </row>
    <row r="73" spans="1:11" s="33" customFormat="1" ht="21" customHeight="1" x14ac:dyDescent="0.25">
      <c r="A73" s="26"/>
      <c r="B73" s="26"/>
      <c r="C73" s="47"/>
      <c r="D73" s="26"/>
      <c r="E73" s="26"/>
      <c r="F73" s="26"/>
      <c r="G73" s="26"/>
      <c r="H73" s="26"/>
      <c r="I73" s="26"/>
      <c r="J73" s="26"/>
      <c r="K73" s="26"/>
    </row>
    <row r="74" spans="1:11" s="33" customFormat="1" ht="21" customHeight="1" x14ac:dyDescent="0.25">
      <c r="A74" s="26"/>
      <c r="B74" s="26"/>
      <c r="C74" s="47"/>
      <c r="D74" s="26"/>
      <c r="E74" s="26"/>
      <c r="F74" s="26"/>
      <c r="G74" s="26"/>
      <c r="H74" s="26"/>
      <c r="I74" s="26"/>
      <c r="J74" s="26"/>
      <c r="K74" s="26"/>
    </row>
    <row r="75" spans="1:11" s="33" customFormat="1" ht="21" customHeight="1" x14ac:dyDescent="0.25">
      <c r="A75" s="26"/>
      <c r="B75" s="26"/>
      <c r="C75" s="47"/>
      <c r="D75" s="26"/>
      <c r="E75" s="26"/>
      <c r="F75" s="26"/>
      <c r="G75" s="26"/>
      <c r="H75" s="26"/>
      <c r="I75" s="26"/>
      <c r="J75" s="26"/>
      <c r="K75" s="26"/>
    </row>
    <row r="76" spans="1:11" s="33" customFormat="1" ht="21" customHeight="1" x14ac:dyDescent="0.25">
      <c r="A76" s="26"/>
      <c r="B76" s="26"/>
      <c r="C76" s="47"/>
      <c r="D76" s="26"/>
      <c r="E76" s="26"/>
      <c r="F76" s="26"/>
      <c r="G76" s="26"/>
      <c r="H76" s="26"/>
      <c r="I76" s="26"/>
      <c r="J76" s="26"/>
      <c r="K76" s="26"/>
    </row>
    <row r="77" spans="1:11" s="33" customFormat="1" ht="21" customHeight="1" x14ac:dyDescent="0.25">
      <c r="A77" s="26"/>
      <c r="B77" s="26"/>
      <c r="C77" s="47"/>
      <c r="D77" s="26"/>
      <c r="E77" s="26"/>
      <c r="F77" s="26"/>
      <c r="G77" s="26"/>
      <c r="H77" s="26"/>
      <c r="I77" s="26"/>
      <c r="J77" s="26"/>
      <c r="K77" s="26"/>
    </row>
    <row r="78" spans="1:11" ht="21" customHeight="1" x14ac:dyDescent="0.25"/>
    <row r="79" spans="1:11" s="33" customFormat="1" ht="31.5" customHeight="1" x14ac:dyDescent="0.25">
      <c r="A79" s="26"/>
      <c r="B79" s="26"/>
      <c r="C79" s="47"/>
      <c r="D79" s="26"/>
      <c r="E79" s="26"/>
      <c r="F79" s="26"/>
      <c r="G79" s="26"/>
      <c r="H79" s="26"/>
      <c r="I79" s="26"/>
      <c r="J79" s="26"/>
      <c r="K79" s="26"/>
    </row>
    <row r="80" spans="1:11" s="33" customFormat="1" ht="31.5" customHeight="1" x14ac:dyDescent="0.25">
      <c r="A80" s="26"/>
      <c r="B80" s="26"/>
      <c r="C80" s="47"/>
      <c r="D80" s="26"/>
      <c r="E80" s="26"/>
      <c r="F80" s="26"/>
      <c r="G80" s="26"/>
      <c r="H80" s="26"/>
      <c r="I80" s="26"/>
      <c r="J80" s="26"/>
      <c r="K80" s="26"/>
    </row>
    <row r="81" spans="1:11" s="33" customFormat="1" ht="31.5" customHeight="1" x14ac:dyDescent="0.25">
      <c r="A81" s="26"/>
      <c r="B81" s="26"/>
      <c r="C81" s="47"/>
      <c r="D81" s="26"/>
      <c r="E81" s="26"/>
      <c r="F81" s="26"/>
      <c r="G81" s="26"/>
      <c r="H81" s="26"/>
      <c r="I81" s="26"/>
      <c r="J81" s="26"/>
      <c r="K81" s="26"/>
    </row>
    <row r="82" spans="1:11" s="33" customFormat="1" ht="31.5" customHeight="1" x14ac:dyDescent="0.25">
      <c r="A82" s="26"/>
      <c r="B82" s="26"/>
      <c r="C82" s="47"/>
      <c r="D82" s="26"/>
      <c r="E82" s="26"/>
      <c r="F82" s="26"/>
      <c r="G82" s="26"/>
      <c r="H82" s="26"/>
      <c r="I82" s="26"/>
      <c r="J82" s="26"/>
      <c r="K82" s="26"/>
    </row>
    <row r="83" spans="1:11" s="33" customFormat="1" ht="31.5" customHeight="1" x14ac:dyDescent="0.25">
      <c r="A83" s="26"/>
      <c r="B83" s="26"/>
      <c r="C83" s="47"/>
      <c r="D83" s="26"/>
      <c r="E83" s="26"/>
      <c r="F83" s="26"/>
      <c r="G83" s="26"/>
      <c r="H83" s="26"/>
      <c r="I83" s="26"/>
      <c r="J83" s="26"/>
      <c r="K83" s="26"/>
    </row>
    <row r="84" spans="1:11" s="33" customFormat="1" ht="31.5" customHeight="1" x14ac:dyDescent="0.25">
      <c r="A84" s="26"/>
      <c r="B84" s="26"/>
      <c r="C84" s="47"/>
      <c r="D84" s="26"/>
      <c r="E84" s="26"/>
      <c r="F84" s="26"/>
      <c r="G84" s="26"/>
      <c r="H84" s="26"/>
      <c r="I84" s="26"/>
      <c r="J84" s="26"/>
      <c r="K84" s="26"/>
    </row>
    <row r="85" spans="1:11" s="33" customFormat="1" ht="31.5" customHeight="1" x14ac:dyDescent="0.25">
      <c r="A85" s="26"/>
      <c r="B85" s="26"/>
      <c r="C85" s="47"/>
      <c r="D85" s="26"/>
      <c r="E85" s="26"/>
      <c r="F85" s="26"/>
      <c r="G85" s="26"/>
      <c r="H85" s="26"/>
      <c r="I85" s="26"/>
      <c r="J85" s="26"/>
      <c r="K85" s="26"/>
    </row>
    <row r="86" spans="1:11" ht="21" customHeight="1" x14ac:dyDescent="0.25"/>
    <row r="87" spans="1:11" s="33" customFormat="1" ht="31.5" customHeight="1" x14ac:dyDescent="0.25">
      <c r="A87" s="26"/>
      <c r="B87" s="26"/>
      <c r="C87" s="47"/>
      <c r="D87" s="26"/>
      <c r="E87" s="26"/>
      <c r="F87" s="26"/>
      <c r="G87" s="26"/>
      <c r="H87" s="26"/>
      <c r="I87" s="26"/>
      <c r="J87" s="26"/>
      <c r="K87" s="26"/>
    </row>
    <row r="88" spans="1:11" s="33" customFormat="1" x14ac:dyDescent="0.25">
      <c r="A88" s="26"/>
      <c r="B88" s="26"/>
      <c r="C88" s="47"/>
      <c r="D88" s="26"/>
      <c r="E88" s="26"/>
      <c r="F88" s="26"/>
      <c r="G88" s="26"/>
      <c r="H88" s="26"/>
      <c r="I88" s="26"/>
      <c r="J88" s="26"/>
      <c r="K88" s="26"/>
    </row>
    <row r="89" spans="1:11" s="33" customFormat="1" ht="89.25" customHeight="1" x14ac:dyDescent="0.25">
      <c r="A89" s="26"/>
      <c r="B89" s="26"/>
      <c r="C89" s="47"/>
      <c r="D89" s="26"/>
      <c r="E89" s="26"/>
      <c r="F89" s="26"/>
      <c r="G89" s="26"/>
      <c r="H89" s="26"/>
      <c r="I89" s="26"/>
      <c r="J89" s="26"/>
      <c r="K89" s="26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47:B47"/>
    <mergeCell ref="A8:B8"/>
    <mergeCell ref="A9:K9"/>
    <mergeCell ref="A34:K34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:H9 H34 H46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opLeftCell="A13" zoomScale="90" zoomScaleNormal="90" workbookViewId="0">
      <selection activeCell="A30" sqref="A30:XFD30"/>
    </sheetView>
  </sheetViews>
  <sheetFormatPr defaultRowHeight="16.5" x14ac:dyDescent="0.25"/>
  <cols>
    <col min="1" max="1" width="2.25" style="26" customWidth="1"/>
    <col min="2" max="2" width="40.375" style="26" customWidth="1"/>
    <col min="3" max="3" width="50.25" style="47" customWidth="1"/>
    <col min="4" max="5" width="11.5" style="26" customWidth="1"/>
    <col min="6" max="6" width="35.25" style="26" customWidth="1"/>
    <col min="7" max="7" width="12.625" style="26" customWidth="1"/>
    <col min="8" max="8" width="45.75" style="26" customWidth="1"/>
    <col min="9" max="9" width="7.875" style="26" customWidth="1"/>
    <col min="10" max="10" width="5.375" style="26" customWidth="1"/>
    <col min="11" max="11" width="8.875" style="26" customWidth="1"/>
    <col min="12" max="16384" width="9" style="26"/>
  </cols>
  <sheetData>
    <row r="1" spans="1:11" ht="49.5" customHeight="1" x14ac:dyDescent="0.25">
      <c r="A1" s="24"/>
      <c r="B1" s="25"/>
      <c r="C1" s="94" t="s">
        <v>132</v>
      </c>
      <c r="D1" s="95"/>
      <c r="E1" s="95"/>
      <c r="F1" s="95"/>
      <c r="G1" s="95"/>
      <c r="H1" s="95"/>
      <c r="I1" s="95"/>
      <c r="J1" s="95"/>
      <c r="K1" s="96"/>
    </row>
    <row r="2" spans="1:11" ht="21" customHeight="1" x14ac:dyDescent="0.25">
      <c r="A2" s="88" t="s">
        <v>131</v>
      </c>
      <c r="B2" s="89"/>
      <c r="C2" s="90" t="s">
        <v>135</v>
      </c>
      <c r="D2" s="91"/>
      <c r="E2" s="91"/>
      <c r="F2" s="91"/>
      <c r="G2" s="91"/>
      <c r="H2" s="91"/>
      <c r="I2" s="91"/>
      <c r="J2" s="91"/>
      <c r="K2" s="92"/>
    </row>
    <row r="3" spans="1:11" ht="21" customHeight="1" x14ac:dyDescent="0.25">
      <c r="A3" s="88" t="s">
        <v>74</v>
      </c>
      <c r="B3" s="89"/>
      <c r="C3" s="90" t="s">
        <v>183</v>
      </c>
      <c r="D3" s="91"/>
      <c r="E3" s="91"/>
      <c r="F3" s="91"/>
      <c r="G3" s="91"/>
      <c r="H3" s="91"/>
      <c r="I3" s="91"/>
      <c r="J3" s="91"/>
      <c r="K3" s="92"/>
    </row>
    <row r="4" spans="1:11" ht="21" customHeight="1" x14ac:dyDescent="0.25">
      <c r="A4" s="88" t="s">
        <v>73</v>
      </c>
      <c r="B4" s="89"/>
      <c r="C4" s="90" t="s">
        <v>85</v>
      </c>
      <c r="D4" s="91"/>
      <c r="E4" s="91"/>
      <c r="F4" s="91"/>
      <c r="G4" s="91"/>
      <c r="H4" s="91"/>
      <c r="I4" s="91"/>
      <c r="J4" s="91"/>
      <c r="K4" s="92"/>
    </row>
    <row r="5" spans="1:11" ht="21" customHeight="1" x14ac:dyDescent="0.25">
      <c r="A5" s="88" t="s">
        <v>72</v>
      </c>
      <c r="B5" s="89"/>
      <c r="C5" s="90" t="s">
        <v>184</v>
      </c>
      <c r="D5" s="91"/>
      <c r="E5" s="91"/>
      <c r="F5" s="91"/>
      <c r="G5" s="91"/>
      <c r="H5" s="91"/>
      <c r="I5" s="91"/>
      <c r="J5" s="91"/>
      <c r="K5" s="92"/>
    </row>
    <row r="6" spans="1:11" ht="21" customHeight="1" x14ac:dyDescent="0.25">
      <c r="A6" s="88" t="s">
        <v>71</v>
      </c>
      <c r="B6" s="89"/>
      <c r="C6" s="90" t="s">
        <v>185</v>
      </c>
      <c r="D6" s="91"/>
      <c r="E6" s="91"/>
      <c r="F6" s="91"/>
      <c r="G6" s="91"/>
      <c r="H6" s="91"/>
      <c r="I6" s="91"/>
      <c r="J6" s="91"/>
      <c r="K6" s="92"/>
    </row>
    <row r="7" spans="1:11" ht="21" customHeight="1" x14ac:dyDescent="0.25">
      <c r="A7" s="88" t="s">
        <v>69</v>
      </c>
      <c r="B7" s="89"/>
      <c r="C7" s="93" t="s">
        <v>118</v>
      </c>
      <c r="D7" s="91"/>
      <c r="E7" s="91"/>
      <c r="F7" s="91"/>
      <c r="G7" s="91"/>
      <c r="H7" s="91"/>
      <c r="I7" s="91"/>
      <c r="J7" s="91"/>
      <c r="K7" s="92"/>
    </row>
    <row r="8" spans="1:11" ht="31.5" x14ac:dyDescent="0.25">
      <c r="A8" s="82" t="s">
        <v>68</v>
      </c>
      <c r="B8" s="83"/>
      <c r="C8" s="27" t="s">
        <v>67</v>
      </c>
      <c r="D8" s="27" t="s">
        <v>66</v>
      </c>
      <c r="E8" s="27" t="s">
        <v>65</v>
      </c>
      <c r="F8" s="27" t="s">
        <v>64</v>
      </c>
      <c r="G8" s="13" t="s">
        <v>140</v>
      </c>
      <c r="H8" s="27" t="s">
        <v>63</v>
      </c>
      <c r="I8" s="27" t="s">
        <v>62</v>
      </c>
      <c r="J8" s="27" t="s">
        <v>61</v>
      </c>
      <c r="K8" s="28" t="s">
        <v>60</v>
      </c>
    </row>
    <row r="9" spans="1:11" ht="21" customHeight="1" x14ac:dyDescent="0.25">
      <c r="A9" s="84" t="s">
        <v>59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30" customFormat="1" ht="21" customHeight="1" x14ac:dyDescent="0.25">
      <c r="A10" s="32"/>
      <c r="B10" s="12" t="str">
        <f>Admin!B2</f>
        <v>EMSD.Common.Asset Code</v>
      </c>
      <c r="C10" s="12" t="str">
        <f>Admin!C2</f>
        <v>Long form Asset Code</v>
      </c>
      <c r="D10" s="50" t="str">
        <f>Admin!D2</f>
        <v>Text</v>
      </c>
      <c r="E10" s="50" t="str">
        <f>Admin!E2</f>
        <v>Data</v>
      </c>
      <c r="F10" s="50" t="str">
        <f>Admin!F2</f>
        <v>KT-EMSDN-NA-001-HVAC-FCU-0001</v>
      </c>
      <c r="G10" s="50" t="str">
        <f>Admin!G2</f>
        <v>33</v>
      </c>
      <c r="H10" s="50"/>
      <c r="I10" s="50"/>
      <c r="J10" s="50" t="str">
        <f>Admin!J2</f>
        <v>M</v>
      </c>
      <c r="K10" s="50" t="str">
        <f>Admin!K2</f>
        <v>N</v>
      </c>
    </row>
    <row r="11" spans="1:11" s="30" customFormat="1" ht="21" customHeight="1" x14ac:dyDescent="0.25">
      <c r="A11" s="32"/>
      <c r="B11" s="23" t="str">
        <f>Admin!B3</f>
        <v>EMSD.Common.Functional Location</v>
      </c>
      <c r="C11" s="12" t="str">
        <f>Admin!C3</f>
        <v>Functional Location</v>
      </c>
      <c r="D11" s="50" t="str">
        <f>Admin!D3</f>
        <v>Text</v>
      </c>
      <c r="E11" s="50" t="str">
        <f>Admin!E3</f>
        <v>Data</v>
      </c>
      <c r="F11" s="50" t="str">
        <f>Admin!F3</f>
        <v>CHB-LF</v>
      </c>
      <c r="G11" s="50" t="str">
        <f>Admin!G3</f>
        <v>30</v>
      </c>
      <c r="H11" s="50"/>
      <c r="I11" s="50"/>
      <c r="J11" s="50" t="str">
        <f>Admin!J3</f>
        <v>M</v>
      </c>
      <c r="K11" s="50" t="str">
        <f>Admin!K3</f>
        <v>Y</v>
      </c>
    </row>
    <row r="12" spans="1:11" s="33" customFormat="1" ht="28.5" x14ac:dyDescent="0.25">
      <c r="A12" s="32"/>
      <c r="B12" s="12" t="str">
        <f>Admin!B4</f>
        <v>EMSD.Common.Asset Relationship</v>
      </c>
      <c r="C12" s="12" t="str">
        <f>Admin!C4</f>
        <v>Asset Relationship of the equipment</v>
      </c>
      <c r="D12" s="50" t="str">
        <f>Admin!D4</f>
        <v>Text</v>
      </c>
      <c r="E12" s="50" t="str">
        <f>Admin!E4</f>
        <v>Data</v>
      </c>
      <c r="F12" s="50" t="str">
        <f>Admin!F4</f>
        <v>To be filled using asset information input tool</v>
      </c>
      <c r="G12" s="50" t="str">
        <f>Admin!G4</f>
        <v>N/A</v>
      </c>
      <c r="H12" s="50"/>
      <c r="I12" s="50"/>
      <c r="J12" s="50" t="str">
        <f>Admin!J4</f>
        <v>M</v>
      </c>
      <c r="K12" s="50" t="str">
        <f>Admin!K4</f>
        <v>N</v>
      </c>
    </row>
    <row r="13" spans="1:11" s="33" customFormat="1" ht="28.5" x14ac:dyDescent="0.25">
      <c r="A13" s="32"/>
      <c r="B13" s="12" t="str">
        <f>Admin!B5</f>
        <v>EMSD.Common.Grouped Equipment ID</v>
      </c>
      <c r="C13" s="12" t="str">
        <f>Admin!C5</f>
        <v>Grouped Equipment ID of the equipment</v>
      </c>
      <c r="D13" s="50" t="str">
        <f>Admin!D5</f>
        <v>Text</v>
      </c>
      <c r="E13" s="50" t="str">
        <f>Admin!E5</f>
        <v>Data</v>
      </c>
      <c r="F13" s="50" t="str">
        <f>Admin!F5</f>
        <v>To be filled using asset information input tool</v>
      </c>
      <c r="G13" s="50" t="str">
        <f>Admin!G5</f>
        <v>N/A</v>
      </c>
      <c r="H13" s="50"/>
      <c r="I13" s="50"/>
      <c r="J13" s="50" t="str">
        <f>Admin!J5</f>
        <v>M</v>
      </c>
      <c r="K13" s="50" t="str">
        <f>Admin!K5</f>
        <v>N</v>
      </c>
    </row>
    <row r="14" spans="1:11" s="33" customFormat="1" ht="21" customHeight="1" x14ac:dyDescent="0.25">
      <c r="A14" s="32"/>
      <c r="B14" s="12" t="str">
        <f>Admin!B6</f>
        <v>EMSD.Common.Asset Tag No.</v>
      </c>
      <c r="C14" s="12" t="str">
        <f>Admin!C6</f>
        <v>RFID Tag No. / QR Code of the equipment</v>
      </c>
      <c r="D14" s="50" t="str">
        <f>Admin!D6</f>
        <v>Text</v>
      </c>
      <c r="E14" s="50" t="str">
        <f>Admin!E6</f>
        <v>Data</v>
      </c>
      <c r="F14" s="50" t="str">
        <f>Admin!F6</f>
        <v>EMSDN-0000000001</v>
      </c>
      <c r="G14" s="50" t="str">
        <f>Admin!G6</f>
        <v>16</v>
      </c>
      <c r="H14" s="50"/>
      <c r="I14" s="50"/>
      <c r="J14" s="50" t="str">
        <f>Admin!J6</f>
        <v>M</v>
      </c>
      <c r="K14" s="50" t="str">
        <f>Admin!K6</f>
        <v>N</v>
      </c>
    </row>
    <row r="15" spans="1:11" s="33" customFormat="1" ht="21" customHeight="1" x14ac:dyDescent="0.25">
      <c r="A15" s="32"/>
      <c r="B15" s="12" t="str">
        <f>Admin!B7</f>
        <v>EMSD.Common.Zone Tag No.</v>
      </c>
      <c r="C15" s="12" t="str">
        <f>Admin!C7</f>
        <v>QR Code for Zone</v>
      </c>
      <c r="D15" s="50" t="str">
        <f>Admin!D7</f>
        <v>Text</v>
      </c>
      <c r="E15" s="50" t="str">
        <f>Admin!E7</f>
        <v>Data</v>
      </c>
      <c r="F15" s="50"/>
      <c r="G15" s="50" t="str">
        <f>Admin!G7</f>
        <v>16</v>
      </c>
      <c r="H15" s="50"/>
      <c r="I15" s="50"/>
      <c r="J15" s="50" t="str">
        <f>Admin!J7</f>
        <v>M</v>
      </c>
      <c r="K15" s="50" t="str">
        <f>Admin!K7</f>
        <v>N</v>
      </c>
    </row>
    <row r="16" spans="1:11" s="33" customFormat="1" ht="21" customHeight="1" x14ac:dyDescent="0.25">
      <c r="A16" s="32"/>
      <c r="B16" s="12" t="str">
        <f>Admin!B8</f>
        <v>EMSD.Common.Onsite Verified Date</v>
      </c>
      <c r="C16" s="12" t="str">
        <f>Admin!C8</f>
        <v>Onsite Verified Date</v>
      </c>
      <c r="D16" s="50" t="str">
        <f>Admin!D8</f>
        <v>Text</v>
      </c>
      <c r="E16" s="50" t="str">
        <f>Admin!E8</f>
        <v>Data</v>
      </c>
      <c r="F16" s="50" t="str">
        <f>Admin!F8</f>
        <v>01.12.2000</v>
      </c>
      <c r="G16" s="50" t="str">
        <f>Admin!G8</f>
        <v>N/A</v>
      </c>
      <c r="H16" s="50"/>
      <c r="I16" s="50"/>
      <c r="J16" s="50" t="str">
        <f>Admin!J8</f>
        <v>M</v>
      </c>
      <c r="K16" s="50" t="str">
        <f>Admin!K8</f>
        <v>N</v>
      </c>
    </row>
    <row r="17" spans="1:11" s="33" customFormat="1" ht="28.5" x14ac:dyDescent="0.25">
      <c r="A17" s="32"/>
      <c r="B17" s="23" t="str">
        <f>Admin!B9</f>
        <v>EMSD.Common.Authorization Group</v>
      </c>
      <c r="C17" s="12" t="str">
        <f>Admin!C9</f>
        <v>Control if one can change the piece of equipment or create job and notification with reference to the equipment.</v>
      </c>
      <c r="D17" s="50" t="str">
        <f>Admin!D9</f>
        <v>Text</v>
      </c>
      <c r="E17" s="50" t="str">
        <f>Admin!E9</f>
        <v>Data</v>
      </c>
      <c r="F17" s="50" t="str">
        <f>Admin!F9</f>
        <v>TS04</v>
      </c>
      <c r="G17" s="50" t="str">
        <f>Admin!G9</f>
        <v>4</v>
      </c>
      <c r="H17" s="50"/>
      <c r="I17" s="50"/>
      <c r="J17" s="50" t="str">
        <f>Admin!J9</f>
        <v>M</v>
      </c>
      <c r="K17" s="50" t="str">
        <f>Admin!K9</f>
        <v>Y</v>
      </c>
    </row>
    <row r="18" spans="1:11" s="30" customFormat="1" ht="21" customHeight="1" x14ac:dyDescent="0.25">
      <c r="A18" s="32"/>
      <c r="B18" s="23" t="str">
        <f>Admin!B10</f>
        <v>EMSD.Common.Division</v>
      </c>
      <c r="C18" s="12" t="str">
        <f>Admin!C10</f>
        <v>Division of the equipment</v>
      </c>
      <c r="D18" s="50" t="str">
        <f>Admin!D10</f>
        <v>Text</v>
      </c>
      <c r="E18" s="50" t="str">
        <f>Admin!E10</f>
        <v>Data</v>
      </c>
      <c r="F18" s="50" t="str">
        <f>Admin!F10</f>
        <v>05 PD</v>
      </c>
      <c r="G18" s="50" t="str">
        <f>Admin!G10</f>
        <v>N/A</v>
      </c>
      <c r="H18" s="50"/>
      <c r="I18" s="50"/>
      <c r="J18" s="50" t="str">
        <f>Admin!J10</f>
        <v>M</v>
      </c>
      <c r="K18" s="50" t="str">
        <f>Admin!K10</f>
        <v>Y</v>
      </c>
    </row>
    <row r="19" spans="1:11" s="33" customFormat="1" ht="21" customHeight="1" x14ac:dyDescent="0.25">
      <c r="A19" s="32"/>
      <c r="B19" s="23" t="str">
        <f>Admin!B11</f>
        <v>EMSD.Common.Equipment No.</v>
      </c>
      <c r="C19" s="12" t="str">
        <f>Admin!C11</f>
        <v>EMSD CCS(SAP) Equipment No.</v>
      </c>
      <c r="D19" s="50" t="str">
        <f>Admin!D11</f>
        <v>Text</v>
      </c>
      <c r="E19" s="50" t="str">
        <f>Admin!E11</f>
        <v>Data</v>
      </c>
      <c r="F19" s="50">
        <f>Admin!F11</f>
        <v>19876000</v>
      </c>
      <c r="G19" s="50" t="str">
        <f>Admin!G11</f>
        <v>8</v>
      </c>
      <c r="H19" s="50"/>
      <c r="I19" s="50"/>
      <c r="J19" s="50" t="str">
        <f>Admin!J11</f>
        <v>M</v>
      </c>
      <c r="K19" s="50" t="str">
        <f>Admin!K11</f>
        <v>Y</v>
      </c>
    </row>
    <row r="20" spans="1:11" s="30" customFormat="1" ht="21" customHeight="1" x14ac:dyDescent="0.25">
      <c r="A20" s="32"/>
      <c r="B20" s="23" t="str">
        <f>Admin!B12</f>
        <v>EMSD.Common.Main Work Centre</v>
      </c>
      <c r="C20" s="12" t="str">
        <f>Admin!C12</f>
        <v xml:space="preserve">Default work centre for maintaining the Equipment. </v>
      </c>
      <c r="D20" s="50" t="str">
        <f>Admin!D12</f>
        <v>Text</v>
      </c>
      <c r="E20" s="50" t="str">
        <f>Admin!E12</f>
        <v>Data</v>
      </c>
      <c r="F20" s="50" t="str">
        <f>Admin!F12</f>
        <v>MK14E80</v>
      </c>
      <c r="G20" s="50" t="str">
        <f>Admin!G12</f>
        <v>8</v>
      </c>
      <c r="H20" s="50"/>
      <c r="I20" s="50"/>
      <c r="J20" s="50" t="str">
        <f>Admin!J12</f>
        <v>M</v>
      </c>
      <c r="K20" s="50" t="str">
        <f>Admin!K12</f>
        <v>Y</v>
      </c>
    </row>
    <row r="21" spans="1:11" s="33" customFormat="1" ht="21" customHeight="1" x14ac:dyDescent="0.25">
      <c r="A21" s="32"/>
      <c r="B21" s="23" t="str">
        <f>Admin!B13</f>
        <v>EMSD.Common.Partner ID</v>
      </c>
      <c r="C21" s="12" t="str">
        <f>Admin!C13</f>
        <v>Short form (search form) of customer department.</v>
      </c>
      <c r="D21" s="50" t="str">
        <f>Admin!D13</f>
        <v>Text</v>
      </c>
      <c r="E21" s="50" t="str">
        <f>Admin!E13</f>
        <v>Data</v>
      </c>
      <c r="F21" s="50" t="str">
        <f>Admin!F13</f>
        <v>CSD</v>
      </c>
      <c r="G21" s="50" t="str">
        <f>Admin!G13</f>
        <v>10</v>
      </c>
      <c r="H21" s="50"/>
      <c r="I21" s="50"/>
      <c r="J21" s="50" t="str">
        <f>Admin!J13</f>
        <v>M</v>
      </c>
      <c r="K21" s="50" t="str">
        <f>Admin!K13</f>
        <v>Y</v>
      </c>
    </row>
    <row r="22" spans="1:11" s="33" customFormat="1" ht="21" customHeight="1" x14ac:dyDescent="0.25">
      <c r="A22" s="32"/>
      <c r="B22" s="23" t="str">
        <f>Admin!B14</f>
        <v>EMSD.Common.Technical ID No.</v>
      </c>
      <c r="C22" s="12" t="str">
        <f>Admin!C14</f>
        <v>Unique ID which is assigned by user</v>
      </c>
      <c r="D22" s="50" t="str">
        <f>Admin!D14</f>
        <v>Text</v>
      </c>
      <c r="E22" s="50" t="str">
        <f>Admin!E14</f>
        <v>Data</v>
      </c>
      <c r="F22" s="50" t="str">
        <f>Admin!F14</f>
        <v>TEQ-150430-02</v>
      </c>
      <c r="G22" s="50" t="str">
        <f>Admin!G14</f>
        <v>13</v>
      </c>
      <c r="H22" s="50"/>
      <c r="I22" s="50"/>
      <c r="J22" s="50" t="str">
        <f>Admin!J14</f>
        <v>M</v>
      </c>
      <c r="K22" s="50" t="str">
        <f>Admin!K14</f>
        <v>Y</v>
      </c>
    </row>
    <row r="23" spans="1:11" s="33" customFormat="1" ht="21" customHeight="1" x14ac:dyDescent="0.25">
      <c r="A23" s="32"/>
      <c r="B23" s="23" t="str">
        <f>Admin!B15</f>
        <v>EMSD.Common.Acquisition Value</v>
      </c>
      <c r="C23" s="12" t="str">
        <f>Admin!C15</f>
        <v>The value of the equipment</v>
      </c>
      <c r="D23" s="50" t="str">
        <f>Admin!D15</f>
        <v>Text</v>
      </c>
      <c r="E23" s="50" t="str">
        <f>Admin!E15</f>
        <v>Data</v>
      </c>
      <c r="F23" s="50"/>
      <c r="G23" s="50" t="str">
        <f>Admin!G15</f>
        <v>11</v>
      </c>
      <c r="H23" s="50"/>
      <c r="I23" s="50"/>
      <c r="J23" s="50" t="str">
        <f>Admin!J15</f>
        <v>O</v>
      </c>
      <c r="K23" s="50" t="str">
        <f>Admin!K15</f>
        <v>Y</v>
      </c>
    </row>
    <row r="24" spans="1:11" s="30" customFormat="1" ht="21" customHeight="1" x14ac:dyDescent="0.25">
      <c r="A24" s="32"/>
      <c r="B24" s="23" t="str">
        <f>Admin!B16</f>
        <v>EMSD.Common.CCS Superior Equipment No.</v>
      </c>
      <c r="C24" s="12" t="str">
        <f>Admin!C16</f>
        <v>Equipment ID Superior</v>
      </c>
      <c r="D24" s="50" t="str">
        <f>Admin!D16</f>
        <v>Text</v>
      </c>
      <c r="E24" s="50" t="str">
        <f>Admin!E16</f>
        <v>Data</v>
      </c>
      <c r="F24" s="50" t="str">
        <f>Admin!F16</f>
        <v>19999999</v>
      </c>
      <c r="G24" s="50" t="str">
        <f>Admin!G16</f>
        <v>8</v>
      </c>
      <c r="H24" s="50"/>
      <c r="I24" s="50"/>
      <c r="J24" s="50" t="str">
        <f>Admin!J16</f>
        <v>O</v>
      </c>
      <c r="K24" s="50" t="str">
        <f>Admin!K16</f>
        <v>Y</v>
      </c>
    </row>
    <row r="25" spans="1:11" s="30" customFormat="1" ht="21" customHeight="1" x14ac:dyDescent="0.25">
      <c r="A25" s="32"/>
      <c r="B25" s="23" t="str">
        <f>Admin!B17</f>
        <v>EMSD.Common.Customer Warranty End</v>
      </c>
      <c r="C25" s="12" t="str">
        <f>Admin!C17</f>
        <v>Customer Warranty End Date of the equipment</v>
      </c>
      <c r="D25" s="50" t="str">
        <f>Admin!D17</f>
        <v>Text</v>
      </c>
      <c r="E25" s="50" t="str">
        <f>Admin!E17</f>
        <v>Data</v>
      </c>
      <c r="F25" s="50" t="str">
        <f>Admin!F17</f>
        <v>01.12.2000</v>
      </c>
      <c r="G25" s="50" t="str">
        <f>Admin!G17</f>
        <v>N/A</v>
      </c>
      <c r="H25" s="50"/>
      <c r="I25" s="50"/>
      <c r="J25" s="50" t="str">
        <f>Admin!J17</f>
        <v>O</v>
      </c>
      <c r="K25" s="50" t="str">
        <f>Admin!K17</f>
        <v>N</v>
      </c>
    </row>
    <row r="26" spans="1:11" s="30" customFormat="1" ht="21" customHeight="1" x14ac:dyDescent="0.25">
      <c r="A26" s="32"/>
      <c r="B26" s="23" t="str">
        <f>Admin!B18</f>
        <v>EMSD.Common.Customer Warranty Start</v>
      </c>
      <c r="C26" s="12" t="str">
        <f>Admin!C18</f>
        <v>Customer Warranty Start Date of the equipment</v>
      </c>
      <c r="D26" s="50" t="str">
        <f>Admin!D18</f>
        <v>Text</v>
      </c>
      <c r="E26" s="50" t="str">
        <f>Admin!E18</f>
        <v>Data</v>
      </c>
      <c r="F26" s="50" t="str">
        <f>Admin!F18</f>
        <v>01.12.1999</v>
      </c>
      <c r="G26" s="50" t="str">
        <f>Admin!G18</f>
        <v>N/A</v>
      </c>
      <c r="H26" s="50"/>
      <c r="I26" s="50"/>
      <c r="J26" s="50" t="str">
        <f>Admin!J18</f>
        <v>O</v>
      </c>
      <c r="K26" s="50" t="str">
        <f>Admin!K18</f>
        <v>N</v>
      </c>
    </row>
    <row r="27" spans="1:11" s="30" customFormat="1" ht="21" customHeight="1" x14ac:dyDescent="0.25">
      <c r="A27" s="32"/>
      <c r="B27" s="23" t="str">
        <f>Admin!B19</f>
        <v>EMSD.Common.Floor</v>
      </c>
      <c r="C27" s="12" t="str">
        <f>Admin!C19</f>
        <v>Room/ Floor of the Equipment</v>
      </c>
      <c r="D27" s="50" t="str">
        <f>Admin!D19</f>
        <v>Text</v>
      </c>
      <c r="E27" s="50" t="str">
        <f>Admin!E19</f>
        <v>Data</v>
      </c>
      <c r="F27" s="50" t="str">
        <f>Admin!F19</f>
        <v>1st Floor</v>
      </c>
      <c r="G27" s="50" t="str">
        <f>Admin!G19</f>
        <v>30</v>
      </c>
      <c r="H27" s="50"/>
      <c r="I27" s="50"/>
      <c r="J27" s="50" t="str">
        <f>Admin!J19</f>
        <v>O</v>
      </c>
      <c r="K27" s="50" t="str">
        <f>Admin!K19</f>
        <v>N</v>
      </c>
    </row>
    <row r="28" spans="1:11" s="33" customFormat="1" ht="21" customHeight="1" x14ac:dyDescent="0.25">
      <c r="A28" s="32"/>
      <c r="B28" s="23" t="str">
        <f>Admin!B20</f>
        <v>EMSD.Common.Inventory No.</v>
      </c>
      <c r="C28" s="12" t="str">
        <f>Admin!C20</f>
        <v>Capture the equipment ID in client's system</v>
      </c>
      <c r="D28" s="50" t="str">
        <f>Admin!D20</f>
        <v>Text</v>
      </c>
      <c r="E28" s="50" t="str">
        <f>Admin!E20</f>
        <v>Data</v>
      </c>
      <c r="F28" s="50"/>
      <c r="G28" s="50" t="str">
        <f>Admin!G20</f>
        <v>25</v>
      </c>
      <c r="H28" s="50"/>
      <c r="I28" s="50"/>
      <c r="J28" s="50" t="str">
        <f>Admin!J20</f>
        <v>O</v>
      </c>
      <c r="K28" s="50" t="str">
        <f>Admin!K20</f>
        <v>Y</v>
      </c>
    </row>
    <row r="29" spans="1:11" s="33" customFormat="1" ht="21" customHeight="1" x14ac:dyDescent="0.25">
      <c r="A29" s="32"/>
      <c r="B29" s="23" t="str">
        <f>Admin!B21</f>
        <v>EMSD.Common.Location</v>
      </c>
      <c r="C29" s="12" t="str">
        <f>Admin!C21</f>
        <v>Room/Location of the Equipment</v>
      </c>
      <c r="D29" s="50" t="str">
        <f>Admin!D21</f>
        <v>Text</v>
      </c>
      <c r="E29" s="50" t="str">
        <f>Admin!E21</f>
        <v>Data</v>
      </c>
      <c r="F29" s="50" t="str">
        <f>Admin!F21</f>
        <v>Room 008</v>
      </c>
      <c r="G29" s="50" t="str">
        <f>Admin!G21</f>
        <v>30</v>
      </c>
      <c r="H29" s="50"/>
      <c r="I29" s="50"/>
      <c r="J29" s="50" t="str">
        <f>Admin!J21</f>
        <v>O</v>
      </c>
      <c r="K29" s="50" t="str">
        <f>Admin!K21</f>
        <v>Y</v>
      </c>
    </row>
    <row r="30" spans="1:11" s="33" customFormat="1" ht="28.5" x14ac:dyDescent="0.25">
      <c r="A30" s="32"/>
      <c r="B30" s="23" t="str">
        <f>Admin!B22</f>
        <v>EMSD.Common.Photo</v>
      </c>
      <c r="C30" s="12" t="str">
        <f>Admin!C22</f>
        <v>Equipment Photo</v>
      </c>
      <c r="D30" s="50" t="str">
        <f>Admin!D22</f>
        <v>URL</v>
      </c>
      <c r="E30" s="50" t="str">
        <f>Admin!E22</f>
        <v>Data</v>
      </c>
      <c r="F30" s="50" t="str">
        <f>Admin!F22</f>
        <v>......... "Project Name"\Photo\
Lighting</v>
      </c>
      <c r="G30" s="50" t="str">
        <f>Admin!G22</f>
        <v>100</v>
      </c>
      <c r="H30" s="50"/>
      <c r="I30" s="50"/>
      <c r="J30" s="50" t="str">
        <f>Admin!J22</f>
        <v>O</v>
      </c>
      <c r="K30" s="50" t="str">
        <f>Admin!K22</f>
        <v>N</v>
      </c>
    </row>
    <row r="31" spans="1:11" s="33" customFormat="1" ht="21" customHeight="1" x14ac:dyDescent="0.25">
      <c r="A31" s="32"/>
      <c r="B31" s="23" t="str">
        <f>Admin!B23</f>
        <v>EMSD.Common.Plant Section</v>
      </c>
      <c r="C31" s="12" t="str">
        <f>Admin!C23</f>
        <v>Plant Section </v>
      </c>
      <c r="D31" s="50" t="str">
        <f>Admin!D23</f>
        <v>Text</v>
      </c>
      <c r="E31" s="50" t="str">
        <f>Admin!E23</f>
        <v>Data</v>
      </c>
      <c r="F31" s="50"/>
      <c r="G31" s="50" t="str">
        <f>Admin!G23</f>
        <v>3</v>
      </c>
      <c r="H31" s="50"/>
      <c r="I31" s="50"/>
      <c r="J31" s="50" t="str">
        <f>Admin!J23</f>
        <v>O</v>
      </c>
      <c r="K31" s="50" t="str">
        <f>Admin!K23</f>
        <v>N</v>
      </c>
    </row>
    <row r="32" spans="1:11" s="33" customFormat="1" ht="21" customHeight="1" x14ac:dyDescent="0.25">
      <c r="A32" s="32"/>
      <c r="B32" s="23" t="str">
        <f>Admin!B24</f>
        <v>EMSD.Common.Serial No.</v>
      </c>
      <c r="C32" s="12" t="str">
        <f>Admin!C24</f>
        <v>Serial number of the equipment</v>
      </c>
      <c r="D32" s="50" t="str">
        <f>Admin!D24</f>
        <v>Text</v>
      </c>
      <c r="E32" s="50" t="str">
        <f>Admin!E24</f>
        <v>Data</v>
      </c>
      <c r="F32" s="50" t="str">
        <f>Admin!F24</f>
        <v>B12345678</v>
      </c>
      <c r="G32" s="50" t="str">
        <f>Admin!G24</f>
        <v>30</v>
      </c>
      <c r="H32" s="50"/>
      <c r="I32" s="50"/>
      <c r="J32" s="50" t="str">
        <f>Admin!J24</f>
        <v>O</v>
      </c>
      <c r="K32" s="50" t="str">
        <f>Admin!K24</f>
        <v>N</v>
      </c>
    </row>
    <row r="33" spans="1:11" s="33" customFormat="1" ht="21" customHeight="1" x14ac:dyDescent="0.25">
      <c r="A33" s="32"/>
      <c r="B33" s="23" t="str">
        <f>Admin!B25</f>
        <v>EMSD.Common.Start-up Date</v>
      </c>
      <c r="C33" s="12" t="str">
        <f>Admin!C25</f>
        <v>Start-up Date of the equipment</v>
      </c>
      <c r="D33" s="50" t="str">
        <f>Admin!D25</f>
        <v>Text</v>
      </c>
      <c r="E33" s="50" t="str">
        <f>Admin!E25</f>
        <v>Data</v>
      </c>
      <c r="F33" s="50" t="str">
        <f>Admin!F25</f>
        <v>01.12.1999</v>
      </c>
      <c r="G33" s="50" t="str">
        <f>Admin!G25</f>
        <v>N/A</v>
      </c>
      <c r="H33" s="50"/>
      <c r="I33" s="50"/>
      <c r="J33" s="50" t="str">
        <f>Admin!J25</f>
        <v>O</v>
      </c>
      <c r="K33" s="50" t="str">
        <f>Admin!K25</f>
        <v>N</v>
      </c>
    </row>
    <row r="34" spans="1:11" s="30" customFormat="1" ht="21" customHeight="1" x14ac:dyDescent="0.25">
      <c r="A34" s="32"/>
      <c r="B34" s="23" t="str">
        <f>Admin!B26</f>
        <v>EMSD.Common.Technical ID No. Superior</v>
      </c>
      <c r="C34" s="12" t="str">
        <f>Admin!C26</f>
        <v>Technical ID No. Superior</v>
      </c>
      <c r="D34" s="50" t="str">
        <f>Admin!D26</f>
        <v>Text</v>
      </c>
      <c r="E34" s="50" t="str">
        <f>Admin!E26</f>
        <v>Data</v>
      </c>
      <c r="F34" s="50" t="str">
        <f>Admin!F26</f>
        <v>TECHID-999999</v>
      </c>
      <c r="G34" s="50" t="str">
        <f>Admin!G26</f>
        <v>13</v>
      </c>
      <c r="H34" s="50"/>
      <c r="I34" s="50"/>
      <c r="J34" s="50" t="str">
        <f>Admin!J26</f>
        <v>O</v>
      </c>
      <c r="K34" s="50" t="str">
        <f>Admin!K26</f>
        <v>Y</v>
      </c>
    </row>
    <row r="35" spans="1:11" s="33" customFormat="1" ht="21" customHeight="1" x14ac:dyDescent="0.25">
      <c r="A35" s="32"/>
      <c r="B35" s="23" t="str">
        <f>Admin!B27</f>
        <v>EMSD.Common.Vendor Warranty End</v>
      </c>
      <c r="C35" s="12" t="str">
        <f>Admin!C27</f>
        <v>Vendor Warranty End Date of the equipment</v>
      </c>
      <c r="D35" s="50" t="str">
        <f>Admin!D27</f>
        <v>Text</v>
      </c>
      <c r="E35" s="50" t="str">
        <f>Admin!E27</f>
        <v>Data</v>
      </c>
      <c r="F35" s="50" t="str">
        <f>Admin!F27</f>
        <v>01.12.2000</v>
      </c>
      <c r="G35" s="50" t="str">
        <f>Admin!G27</f>
        <v>N/A</v>
      </c>
      <c r="H35" s="50"/>
      <c r="I35" s="50"/>
      <c r="J35" s="50" t="str">
        <f>Admin!J27</f>
        <v>O</v>
      </c>
      <c r="K35" s="50" t="str">
        <f>Admin!K27</f>
        <v>N</v>
      </c>
    </row>
    <row r="36" spans="1:11" s="33" customFormat="1" ht="21" customHeight="1" x14ac:dyDescent="0.25">
      <c r="A36" s="32"/>
      <c r="B36" s="23" t="str">
        <f>Admin!B28</f>
        <v>EMSD.Common.Vendor Warranty Start</v>
      </c>
      <c r="C36" s="12" t="str">
        <f>Admin!C28</f>
        <v>Vendor Warranty Start Date of the equipment</v>
      </c>
      <c r="D36" s="50" t="str">
        <f>Admin!D28</f>
        <v>Text</v>
      </c>
      <c r="E36" s="50" t="str">
        <f>Admin!E28</f>
        <v>Data</v>
      </c>
      <c r="F36" s="50" t="str">
        <f>Admin!F28</f>
        <v>01.12.1999</v>
      </c>
      <c r="G36" s="50" t="str">
        <f>Admin!G28</f>
        <v>N/A</v>
      </c>
      <c r="H36" s="50"/>
      <c r="I36" s="50"/>
      <c r="J36" s="50" t="str">
        <f>Admin!J28</f>
        <v>O</v>
      </c>
      <c r="K36" s="50" t="str">
        <f>Admin!K28</f>
        <v>N</v>
      </c>
    </row>
    <row r="37" spans="1:11" ht="21" customHeight="1" x14ac:dyDescent="0.25">
      <c r="A37" s="85" t="s">
        <v>24</v>
      </c>
      <c r="B37" s="86"/>
      <c r="C37" s="86"/>
      <c r="D37" s="86"/>
      <c r="E37" s="86"/>
      <c r="F37" s="86"/>
      <c r="G37" s="86"/>
      <c r="H37" s="86"/>
      <c r="I37" s="86"/>
      <c r="J37" s="86"/>
      <c r="K37" s="87"/>
    </row>
    <row r="38" spans="1:11" s="30" customFormat="1" ht="28.5" x14ac:dyDescent="0.25">
      <c r="A38" s="31"/>
      <c r="B38" s="12" t="str">
        <f>Admin!B30</f>
        <v>EMSD.Common.Documentation</v>
      </c>
      <c r="C38" s="12" t="str">
        <f>Admin!C30</f>
        <v>The reference Link of the documents (T&amp;C Records, O&amp;M Manual, Catalogues, Certificates.....)</v>
      </c>
      <c r="D38" s="50" t="str">
        <f>Admin!D30</f>
        <v>URL</v>
      </c>
      <c r="E38" s="50" t="str">
        <f>Admin!E30</f>
        <v>Data</v>
      </c>
      <c r="F38" s="50" t="str">
        <f>Admin!F30</f>
        <v>......... "Project Name"\30_O&amp;M Documentation\Lighting</v>
      </c>
      <c r="G38" s="50" t="str">
        <f>Admin!G30</f>
        <v>100</v>
      </c>
      <c r="H38" s="50"/>
      <c r="I38" s="50"/>
      <c r="J38" s="50" t="str">
        <f>Admin!J30</f>
        <v>M</v>
      </c>
      <c r="K38" s="50" t="str">
        <f>Admin!K30</f>
        <v>N</v>
      </c>
    </row>
    <row r="39" spans="1:11" s="33" customFormat="1" ht="21" customHeight="1" x14ac:dyDescent="0.25">
      <c r="A39" s="32"/>
      <c r="B39" s="23" t="str">
        <f>Admin!B31</f>
        <v>EMSD.Common.Catalog Profile</v>
      </c>
      <c r="C39" s="12" t="str">
        <f>Admin!C31</f>
        <v xml:space="preserve">The combination of Code Groups from different Catalogs </v>
      </c>
      <c r="D39" s="50" t="str">
        <f>Admin!D31</f>
        <v>Text</v>
      </c>
      <c r="E39" s="50" t="str">
        <f>Admin!E31</f>
        <v>Data</v>
      </c>
      <c r="F39" s="50" t="str">
        <f>Admin!F31</f>
        <v>AC0000001</v>
      </c>
      <c r="G39" s="50" t="str">
        <f>Admin!G31</f>
        <v>9</v>
      </c>
      <c r="H39" s="50"/>
      <c r="I39" s="50"/>
      <c r="J39" s="50" t="str">
        <f>Admin!J31</f>
        <v>M</v>
      </c>
      <c r="K39" s="50" t="str">
        <f>Admin!K31</f>
        <v>Y</v>
      </c>
    </row>
    <row r="40" spans="1:11" s="33" customFormat="1" ht="21" customHeight="1" x14ac:dyDescent="0.25">
      <c r="A40" s="32"/>
      <c r="B40" s="23" t="str">
        <f>Admin!B32</f>
        <v>EMSD.Common.Equipment Description</v>
      </c>
      <c r="C40" s="12" t="str">
        <f>Admin!C32</f>
        <v>Description of the Equipment</v>
      </c>
      <c r="D40" s="50" t="str">
        <f>Admin!D32</f>
        <v>Text</v>
      </c>
      <c r="E40" s="50" t="str">
        <f>Admin!E32</f>
        <v>Data</v>
      </c>
      <c r="F40" s="50" t="s">
        <v>196</v>
      </c>
      <c r="G40" s="50" t="str">
        <f>Admin!G32</f>
        <v>40</v>
      </c>
      <c r="H40" s="50"/>
      <c r="I40" s="50"/>
      <c r="J40" s="50" t="str">
        <f>Admin!J32</f>
        <v>M</v>
      </c>
      <c r="K40" s="50" t="str">
        <f>Admin!K32</f>
        <v>N</v>
      </c>
    </row>
    <row r="41" spans="1:11" s="33" customFormat="1" ht="21" customHeight="1" x14ac:dyDescent="0.25">
      <c r="A41" s="32"/>
      <c r="B41" s="23" t="str">
        <f>Admin!B33</f>
        <v>EMSD.Common.Planner Group</v>
      </c>
      <c r="C41" s="12" t="str">
        <f>Admin!C33</f>
        <v>Default depot or team for maintaining the Equipment.</v>
      </c>
      <c r="D41" s="50" t="str">
        <f>Admin!D33</f>
        <v>Text</v>
      </c>
      <c r="E41" s="50" t="str">
        <f>Admin!E33</f>
        <v>Data</v>
      </c>
      <c r="F41" s="50" t="str">
        <f>Admin!F33</f>
        <v>T00</v>
      </c>
      <c r="G41" s="50" t="str">
        <f>Admin!G33</f>
        <v>3</v>
      </c>
      <c r="H41" s="50"/>
      <c r="I41" s="50"/>
      <c r="J41" s="50" t="str">
        <f>Admin!J33</f>
        <v>M</v>
      </c>
      <c r="K41" s="50" t="str">
        <f>Admin!K33</f>
        <v>Y</v>
      </c>
    </row>
    <row r="42" spans="1:11" s="33" customFormat="1" ht="21" customHeight="1" x14ac:dyDescent="0.25">
      <c r="A42" s="32"/>
      <c r="B42" s="23" t="str">
        <f>Admin!B34</f>
        <v>EMSD.Common.Construction Type</v>
      </c>
      <c r="C42" s="12" t="str">
        <f>Admin!C34</f>
        <v xml:space="preserve">Material Bill of Material (BOM) ID assigned to the Equipment. </v>
      </c>
      <c r="D42" s="50" t="str">
        <f>Admin!D34</f>
        <v>Text</v>
      </c>
      <c r="E42" s="50" t="str">
        <f>Admin!E34</f>
        <v>Data</v>
      </c>
      <c r="F42" s="50"/>
      <c r="G42" s="50" t="str">
        <f>Admin!G34</f>
        <v>18</v>
      </c>
      <c r="H42" s="50"/>
      <c r="I42" s="50"/>
      <c r="J42" s="50" t="str">
        <f>Admin!J34</f>
        <v>O</v>
      </c>
      <c r="K42" s="50" t="str">
        <f>Admin!K34</f>
        <v>Y</v>
      </c>
    </row>
    <row r="43" spans="1:11" s="33" customFormat="1" ht="21" customHeight="1" x14ac:dyDescent="0.25">
      <c r="A43" s="32"/>
      <c r="B43" s="23" t="str">
        <f>Admin!B35</f>
        <v>EMSD.Common.Currency</v>
      </c>
      <c r="C43" s="12" t="str">
        <f>Admin!C35</f>
        <v>(must follow Currency Code List)</v>
      </c>
      <c r="D43" s="50" t="str">
        <f>Admin!D35</f>
        <v>Text</v>
      </c>
      <c r="E43" s="50" t="str">
        <f>Admin!E35</f>
        <v>Data</v>
      </c>
      <c r="F43" s="50"/>
      <c r="G43" s="50" t="str">
        <f>Admin!G35</f>
        <v>5</v>
      </c>
      <c r="H43" s="50"/>
      <c r="I43" s="50"/>
      <c r="J43" s="50" t="str">
        <f>Admin!J35</f>
        <v>O</v>
      </c>
      <c r="K43" s="50" t="str">
        <f>Admin!K35</f>
        <v>Y</v>
      </c>
    </row>
    <row r="44" spans="1:11" s="30" customFormat="1" ht="21" customHeight="1" x14ac:dyDescent="0.25">
      <c r="A44" s="29"/>
      <c r="B44" s="23" t="str">
        <f>Admin!B36</f>
        <v>EMSD.Common.Manufacturer</v>
      </c>
      <c r="C44" s="12" t="str">
        <f>Admin!C36</f>
        <v>Manufacturer of the equipment</v>
      </c>
      <c r="D44" s="50" t="str">
        <f>Admin!D36</f>
        <v>Text</v>
      </c>
      <c r="E44" s="50" t="str">
        <f>Admin!E36</f>
        <v>Data</v>
      </c>
      <c r="F44" s="50" t="str">
        <f>Admin!F36</f>
        <v>ABC Company</v>
      </c>
      <c r="G44" s="50" t="str">
        <f>Admin!G36</f>
        <v>30</v>
      </c>
      <c r="H44" s="50"/>
      <c r="I44" s="50"/>
      <c r="J44" s="50" t="str">
        <f>Admin!J36</f>
        <v>O</v>
      </c>
      <c r="K44" s="50" t="str">
        <f>Admin!K36</f>
        <v>N</v>
      </c>
    </row>
    <row r="45" spans="1:11" s="33" customFormat="1" ht="21" customHeight="1" x14ac:dyDescent="0.25">
      <c r="A45" s="32"/>
      <c r="B45" s="23" t="str">
        <f>Admin!B37</f>
        <v>EMSD.Common.Manufacturer Country</v>
      </c>
      <c r="C45" s="12" t="str">
        <f>Admin!C37</f>
        <v>Manufacturer Country of the equipment</v>
      </c>
      <c r="D45" s="50" t="str">
        <f>Admin!D37</f>
        <v>Text</v>
      </c>
      <c r="E45" s="50" t="str">
        <f>Admin!E37</f>
        <v>Data</v>
      </c>
      <c r="F45" s="50" t="str">
        <f>Admin!F37</f>
        <v>China</v>
      </c>
      <c r="G45" s="50" t="str">
        <f>Admin!G37</f>
        <v>N/A</v>
      </c>
      <c r="H45" s="50"/>
      <c r="I45" s="50"/>
      <c r="J45" s="50" t="str">
        <f>Admin!J37</f>
        <v>O</v>
      </c>
      <c r="K45" s="50" t="str">
        <f>Admin!K37</f>
        <v>N</v>
      </c>
    </row>
    <row r="46" spans="1:11" s="33" customFormat="1" ht="21" customHeight="1" x14ac:dyDescent="0.25">
      <c r="A46" s="32"/>
      <c r="B46" s="23" t="str">
        <f>Admin!B38</f>
        <v>EMSD.Common.Manufacturer Serial No.</v>
      </c>
      <c r="C46" s="12" t="str">
        <f>Admin!C38</f>
        <v>Manufacturer Serial No. of the equipment</v>
      </c>
      <c r="D46" s="50" t="str">
        <f>Admin!D38</f>
        <v>Text</v>
      </c>
      <c r="E46" s="50" t="str">
        <f>Admin!E38</f>
        <v>Data</v>
      </c>
      <c r="F46" s="50"/>
      <c r="G46" s="50" t="str">
        <f>Admin!G38</f>
        <v>30</v>
      </c>
      <c r="H46" s="50"/>
      <c r="I46" s="50"/>
      <c r="J46" s="50" t="str">
        <f>Admin!J38</f>
        <v>O</v>
      </c>
      <c r="K46" s="50" t="str">
        <f>Admin!K38</f>
        <v>N</v>
      </c>
    </row>
    <row r="47" spans="1:11" s="33" customFormat="1" ht="21" customHeight="1" x14ac:dyDescent="0.25">
      <c r="A47" s="32"/>
      <c r="B47" s="23" t="str">
        <f>Admin!B39</f>
        <v>EMSD.Common.Model No.</v>
      </c>
      <c r="C47" s="12" t="str">
        <f>Admin!C39</f>
        <v>Model number of the equipment</v>
      </c>
      <c r="D47" s="50" t="str">
        <f>Admin!D39</f>
        <v>Text</v>
      </c>
      <c r="E47" s="50" t="str">
        <f>Admin!E39</f>
        <v>Data</v>
      </c>
      <c r="F47" s="50" t="str">
        <f>Admin!F39</f>
        <v>A1234</v>
      </c>
      <c r="G47" s="50" t="str">
        <f>Admin!G39</f>
        <v>30</v>
      </c>
      <c r="H47" s="50"/>
      <c r="I47" s="50"/>
      <c r="J47" s="50" t="str">
        <f>Admin!J39</f>
        <v>O</v>
      </c>
      <c r="K47" s="50" t="str">
        <f>Admin!K39</f>
        <v>N</v>
      </c>
    </row>
    <row r="48" spans="1:11" s="33" customFormat="1" ht="21" customHeight="1" x14ac:dyDescent="0.25">
      <c r="A48" s="32"/>
      <c r="B48" s="23" t="str">
        <f>Admin!B40</f>
        <v>EMSD.Common.Weight</v>
      </c>
      <c r="C48" s="12" t="str">
        <f>Admin!C40</f>
        <v>Weight of the equipment</v>
      </c>
      <c r="D48" s="50" t="str">
        <f>Admin!D40</f>
        <v>Text</v>
      </c>
      <c r="E48" s="50" t="str">
        <f>Admin!E40</f>
        <v>Data</v>
      </c>
      <c r="F48" s="50" t="str">
        <f>Admin!F40</f>
        <v>50kg</v>
      </c>
      <c r="G48" s="50" t="str">
        <f>Admin!G40</f>
        <v>10</v>
      </c>
      <c r="H48" s="50"/>
      <c r="I48" s="50"/>
      <c r="J48" s="50" t="str">
        <f>Admin!J40</f>
        <v>O</v>
      </c>
      <c r="K48" s="50" t="str">
        <f>Admin!K40</f>
        <v>N</v>
      </c>
    </row>
    <row r="49" spans="1:11" ht="21" customHeight="1" x14ac:dyDescent="0.25">
      <c r="A49" s="97" t="s">
        <v>88</v>
      </c>
      <c r="B49" s="98"/>
      <c r="C49" s="98"/>
      <c r="D49" s="98"/>
      <c r="E49" s="98"/>
      <c r="F49" s="98"/>
      <c r="G49" s="98"/>
      <c r="H49" s="98"/>
      <c r="I49" s="98"/>
      <c r="J49" s="98"/>
      <c r="K49" s="99"/>
    </row>
    <row r="50" spans="1:11" s="33" customFormat="1" ht="21" customHeight="1" x14ac:dyDescent="0.25">
      <c r="A50" s="36"/>
      <c r="B50" s="23" t="str">
        <f>Admin!B42</f>
        <v>EMSD.Lighting.Indoor and Outdoor</v>
      </c>
      <c r="C50" s="12" t="str">
        <f>Admin!C42</f>
        <v>Indoor/ Outdoor of the lighting</v>
      </c>
      <c r="D50" s="50" t="str">
        <f>Admin!D42</f>
        <v>Text</v>
      </c>
      <c r="E50" s="50" t="str">
        <f>Admin!E42</f>
        <v>Data</v>
      </c>
      <c r="F50" s="50" t="str">
        <f>Admin!F42</f>
        <v>Indoor</v>
      </c>
      <c r="G50" s="50" t="str">
        <f>Admin!G42</f>
        <v>N/A</v>
      </c>
      <c r="H50" s="50"/>
      <c r="I50" s="50"/>
      <c r="J50" s="50" t="str">
        <f>Admin!J42</f>
        <v>M</v>
      </c>
      <c r="K50" s="37"/>
    </row>
    <row r="51" spans="1:11" s="33" customFormat="1" ht="21" customHeight="1" x14ac:dyDescent="0.25">
      <c r="A51" s="34"/>
      <c r="B51" s="23" t="str">
        <f>Admin!B43</f>
        <v>EMSD.Lighting.Installation Date</v>
      </c>
      <c r="C51" s="12" t="str">
        <f>Admin!C43</f>
        <v>Installation Date of the lighting</v>
      </c>
      <c r="D51" s="50" t="str">
        <f>Admin!D43</f>
        <v>Text</v>
      </c>
      <c r="E51" s="50" t="str">
        <f>Admin!E43</f>
        <v>Data</v>
      </c>
      <c r="F51" s="50" t="str">
        <f>Admin!F43</f>
        <v>Nov-17</v>
      </c>
      <c r="G51" s="50"/>
      <c r="H51" s="50"/>
      <c r="I51" s="50"/>
      <c r="J51" s="50" t="str">
        <f>Admin!J43</f>
        <v>M</v>
      </c>
      <c r="K51" s="37"/>
    </row>
    <row r="52" spans="1:11" s="30" customFormat="1" ht="21" customHeight="1" x14ac:dyDescent="0.25">
      <c r="A52" s="35"/>
      <c r="B52" s="23" t="str">
        <f>Admin!B44</f>
        <v>EMSD.Lighting.Circuit</v>
      </c>
      <c r="C52" s="12" t="str">
        <f>Admin!C44</f>
        <v>Circuit</v>
      </c>
      <c r="D52" s="50" t="str">
        <f>Admin!D44</f>
        <v>Text</v>
      </c>
      <c r="E52" s="50" t="str">
        <f>Admin!E44</f>
        <v>Data</v>
      </c>
      <c r="F52" s="50" t="str">
        <f>Admin!F44</f>
        <v>DB name + Way no.-Phase no.</v>
      </c>
      <c r="G52" s="50"/>
      <c r="H52" s="50"/>
      <c r="I52" s="50"/>
      <c r="J52" s="50" t="str">
        <f>Admin!J44</f>
        <v>O</v>
      </c>
      <c r="K52" s="37"/>
    </row>
    <row r="53" spans="1:11" s="30" customFormat="1" ht="21" customHeight="1" x14ac:dyDescent="0.25">
      <c r="A53" s="38"/>
      <c r="B53" s="23" t="str">
        <f>Admin!B45</f>
        <v>EMSD.Lighting.Distribution Board Identification</v>
      </c>
      <c r="C53" s="12" t="str">
        <f>Admin!C45</f>
        <v>Distribution Board Identification</v>
      </c>
      <c r="D53" s="50" t="str">
        <f>Admin!D45</f>
        <v>Text</v>
      </c>
      <c r="E53" s="50" t="str">
        <f>Admin!E45</f>
        <v>Data</v>
      </c>
      <c r="F53" s="50" t="str">
        <f>Admin!F45</f>
        <v>DB "A"</v>
      </c>
      <c r="G53" s="50"/>
      <c r="H53" s="50"/>
      <c r="I53" s="50"/>
      <c r="J53" s="50" t="str">
        <f>Admin!J45</f>
        <v>O</v>
      </c>
      <c r="K53" s="37"/>
    </row>
    <row r="54" spans="1:11" ht="21" customHeight="1" x14ac:dyDescent="0.25">
      <c r="A54" s="97" t="s">
        <v>84</v>
      </c>
      <c r="B54" s="98"/>
      <c r="C54" s="98"/>
      <c r="D54" s="98"/>
      <c r="E54" s="98"/>
      <c r="F54" s="98"/>
      <c r="G54" s="98"/>
      <c r="H54" s="98"/>
      <c r="I54" s="98"/>
      <c r="J54" s="98"/>
      <c r="K54" s="99"/>
    </row>
    <row r="55" spans="1:11" s="33" customFormat="1" ht="21" customHeight="1" x14ac:dyDescent="0.25">
      <c r="A55" s="34"/>
      <c r="B55" s="23" t="str">
        <f>Admin!B48</f>
        <v>EMSD.Lighting.Lamp Type</v>
      </c>
      <c r="C55" s="12" t="str">
        <f>Admin!C48</f>
        <v>Lamp Type</v>
      </c>
      <c r="D55" s="50" t="str">
        <f>Admin!D48</f>
        <v>Text</v>
      </c>
      <c r="E55" s="50" t="str">
        <f>Admin!E48</f>
        <v>Data</v>
      </c>
      <c r="F55" s="50" t="str">
        <f>Admin!F48</f>
        <v xml:space="preserve">FL T8 </v>
      </c>
      <c r="G55" s="50" t="str">
        <f>Admin!G48</f>
        <v>N/A</v>
      </c>
      <c r="H55" s="50"/>
      <c r="I55" s="50"/>
      <c r="J55" s="50" t="str">
        <f>Admin!J48</f>
        <v>M</v>
      </c>
      <c r="K55" s="40"/>
    </row>
    <row r="56" spans="1:11" s="33" customFormat="1" ht="21" customHeight="1" x14ac:dyDescent="0.25">
      <c r="A56" s="34"/>
      <c r="B56" s="23" t="str">
        <f>Admin!B49</f>
        <v>EMSD.Lighting.Make</v>
      </c>
      <c r="C56" s="12" t="str">
        <f>Admin!C49</f>
        <v>Made by which company</v>
      </c>
      <c r="D56" s="50" t="str">
        <f>Admin!D49</f>
        <v>Text</v>
      </c>
      <c r="E56" s="50" t="str">
        <f>Admin!E49</f>
        <v>Data</v>
      </c>
      <c r="F56" s="50" t="str">
        <f>Admin!F49</f>
        <v>PHILIPS</v>
      </c>
      <c r="G56" s="50"/>
      <c r="H56" s="50"/>
      <c r="I56" s="50"/>
      <c r="J56" s="50" t="str">
        <f>Admin!J49</f>
        <v>M</v>
      </c>
      <c r="K56" s="40"/>
    </row>
    <row r="57" spans="1:11" s="33" customFormat="1" ht="21" customHeight="1" x14ac:dyDescent="0.25">
      <c r="A57" s="34"/>
      <c r="B57" s="23" t="str">
        <f>Admin!B50</f>
        <v>EMSD.Lighting.Lamp Description</v>
      </c>
      <c r="C57" s="12" t="str">
        <f>Admin!C50</f>
        <v>Lamp Description</v>
      </c>
      <c r="D57" s="50" t="str">
        <f>Admin!D50</f>
        <v>Text</v>
      </c>
      <c r="E57" s="50" t="str">
        <f>Admin!E50</f>
        <v>Data</v>
      </c>
      <c r="F57" s="50" t="str">
        <f>Admin!F50</f>
        <v>1X 2ft Tube</v>
      </c>
      <c r="G57" s="50" t="str">
        <f>Admin!G50</f>
        <v>N/A</v>
      </c>
      <c r="H57" s="50"/>
      <c r="I57" s="50"/>
      <c r="J57" s="50" t="str">
        <f>Admin!J50</f>
        <v>O</v>
      </c>
      <c r="K57" s="40"/>
    </row>
    <row r="58" spans="1:11" s="33" customFormat="1" ht="21" customHeight="1" x14ac:dyDescent="0.25">
      <c r="A58" s="41"/>
      <c r="B58" s="23" t="str">
        <f>Admin!B51</f>
        <v>EMSD.Lighting.Light Fitting</v>
      </c>
      <c r="C58" s="12" t="str">
        <f>Admin!C51</f>
        <v>Light Fitting</v>
      </c>
      <c r="D58" s="50" t="str">
        <f>Admin!D51</f>
        <v>Text</v>
      </c>
      <c r="E58" s="50" t="str">
        <f>Admin!E51</f>
        <v>Data</v>
      </c>
      <c r="F58" s="50" t="str">
        <f>Admin!F51</f>
        <v>Recessed mounted</v>
      </c>
      <c r="G58" s="50" t="str">
        <f>Admin!G51</f>
        <v>N/A</v>
      </c>
      <c r="H58" s="50"/>
      <c r="I58" s="50"/>
      <c r="J58" s="50" t="str">
        <f>Admin!J51</f>
        <v>O</v>
      </c>
      <c r="K58" s="40"/>
    </row>
    <row r="59" spans="1:11" ht="21" customHeight="1" x14ac:dyDescent="0.25">
      <c r="A59" s="97" t="s">
        <v>89</v>
      </c>
      <c r="B59" s="98"/>
      <c r="C59" s="98"/>
      <c r="D59" s="98"/>
      <c r="E59" s="98"/>
      <c r="F59" s="98"/>
      <c r="G59" s="98"/>
      <c r="H59" s="98"/>
      <c r="I59" s="98"/>
      <c r="J59" s="98"/>
      <c r="K59" s="99"/>
    </row>
    <row r="60" spans="1:11" s="33" customFormat="1" ht="28.5" x14ac:dyDescent="0.25">
      <c r="A60" s="42"/>
      <c r="B60" s="52" t="str">
        <f>Admin!B53</f>
        <v>EMSD.Lighting.Luminaire Power</v>
      </c>
      <c r="C60" s="52" t="str">
        <f>Admin!C53</f>
        <v>Luminaire Power</v>
      </c>
      <c r="D60" s="53" t="str">
        <f>Admin!D53</f>
        <v xml:space="preserve">Power </v>
      </c>
      <c r="E60" s="53" t="str">
        <f>Admin!E53</f>
        <v>Electrical -Loads</v>
      </c>
      <c r="F60" s="53" t="str">
        <f>Admin!F53</f>
        <v>18.7W</v>
      </c>
      <c r="G60" s="53" t="str">
        <f>Admin!G53</f>
        <v>3</v>
      </c>
      <c r="H60" s="53"/>
      <c r="I60" s="53"/>
      <c r="J60" s="53" t="str">
        <f>Admin!J53</f>
        <v>M</v>
      </c>
      <c r="K60" s="43"/>
    </row>
    <row r="61" spans="1:11" ht="14.45" customHeight="1" x14ac:dyDescent="0.25">
      <c r="A61" s="33"/>
      <c r="B61" s="44"/>
      <c r="C61" s="45"/>
      <c r="D61" s="44"/>
      <c r="E61" s="44"/>
      <c r="F61" s="44"/>
      <c r="G61" s="44"/>
      <c r="H61" s="44"/>
      <c r="I61" s="44"/>
      <c r="J61" s="44"/>
      <c r="K61" s="44"/>
    </row>
    <row r="62" spans="1:11" s="33" customFormat="1" ht="84" customHeight="1" x14ac:dyDescent="0.25">
      <c r="A62" s="81" t="s">
        <v>0</v>
      </c>
      <c r="B62" s="81"/>
      <c r="C62" s="46"/>
    </row>
    <row r="63" spans="1:11" s="33" customFormat="1" ht="21" customHeight="1" x14ac:dyDescent="0.25">
      <c r="A63" s="26"/>
      <c r="B63" s="26"/>
      <c r="C63" s="47"/>
      <c r="D63" s="26"/>
      <c r="E63" s="26"/>
      <c r="F63" s="26"/>
      <c r="G63" s="26"/>
      <c r="H63" s="26"/>
      <c r="I63" s="26"/>
      <c r="J63" s="26"/>
      <c r="K63" s="26"/>
    </row>
    <row r="64" spans="1:11" s="33" customFormat="1" ht="21" customHeight="1" x14ac:dyDescent="0.25">
      <c r="A64" s="26"/>
      <c r="B64" s="26"/>
      <c r="C64" s="47"/>
      <c r="D64" s="26"/>
      <c r="E64" s="26"/>
      <c r="F64" s="26"/>
      <c r="G64" s="26"/>
      <c r="H64" s="26"/>
      <c r="I64" s="26"/>
      <c r="J64" s="26"/>
      <c r="K64" s="26"/>
    </row>
    <row r="65" spans="1:11" s="33" customFormat="1" ht="21" customHeight="1" x14ac:dyDescent="0.25">
      <c r="A65" s="26"/>
      <c r="B65" s="26"/>
      <c r="C65" s="47"/>
      <c r="D65" s="26"/>
      <c r="E65" s="26"/>
      <c r="F65" s="26"/>
      <c r="G65" s="26"/>
      <c r="H65" s="26"/>
      <c r="I65" s="26"/>
      <c r="J65" s="26"/>
      <c r="K65" s="26"/>
    </row>
    <row r="66" spans="1:11" s="33" customFormat="1" ht="21" customHeight="1" x14ac:dyDescent="0.25">
      <c r="A66" s="26"/>
      <c r="B66" s="26"/>
      <c r="C66" s="47"/>
      <c r="D66" s="26"/>
      <c r="E66" s="26"/>
      <c r="F66" s="26"/>
      <c r="G66" s="26"/>
      <c r="H66" s="26"/>
      <c r="I66" s="26"/>
      <c r="J66" s="26"/>
      <c r="K66" s="26"/>
    </row>
    <row r="67" spans="1:11" s="33" customFormat="1" ht="21" customHeight="1" x14ac:dyDescent="0.25">
      <c r="A67" s="26"/>
      <c r="B67" s="26"/>
      <c r="C67" s="47"/>
      <c r="D67" s="26"/>
      <c r="E67" s="26"/>
      <c r="F67" s="26"/>
      <c r="G67" s="26"/>
      <c r="H67" s="26"/>
      <c r="I67" s="26"/>
      <c r="J67" s="26"/>
      <c r="K67" s="26"/>
    </row>
    <row r="68" spans="1:11" s="33" customFormat="1" ht="21" customHeight="1" x14ac:dyDescent="0.25">
      <c r="A68" s="26"/>
      <c r="B68" s="26"/>
      <c r="C68" s="47"/>
      <c r="D68" s="26"/>
      <c r="E68" s="26"/>
      <c r="F68" s="26"/>
      <c r="G68" s="26"/>
      <c r="H68" s="26"/>
      <c r="I68" s="26"/>
      <c r="J68" s="26"/>
      <c r="K68" s="26"/>
    </row>
    <row r="69" spans="1:11" s="33" customFormat="1" ht="21" customHeight="1" x14ac:dyDescent="0.25">
      <c r="A69" s="26"/>
      <c r="B69" s="26"/>
      <c r="C69" s="47"/>
      <c r="D69" s="26"/>
      <c r="E69" s="26"/>
      <c r="F69" s="26"/>
      <c r="G69" s="26"/>
      <c r="H69" s="26"/>
      <c r="I69" s="26"/>
      <c r="J69" s="26"/>
      <c r="K69" s="26"/>
    </row>
    <row r="70" spans="1:11" s="33" customFormat="1" ht="21" customHeight="1" x14ac:dyDescent="0.25">
      <c r="A70" s="26"/>
      <c r="B70" s="26"/>
      <c r="C70" s="47"/>
      <c r="D70" s="26"/>
      <c r="E70" s="26"/>
      <c r="F70" s="26"/>
      <c r="G70" s="26"/>
      <c r="H70" s="26"/>
      <c r="I70" s="26"/>
      <c r="J70" s="26"/>
      <c r="K70" s="26"/>
    </row>
    <row r="71" spans="1:11" ht="21" customHeight="1" x14ac:dyDescent="0.25"/>
    <row r="72" spans="1:11" s="33" customFormat="1" ht="21" customHeight="1" x14ac:dyDescent="0.25">
      <c r="A72" s="26"/>
      <c r="B72" s="26"/>
      <c r="C72" s="47"/>
      <c r="D72" s="26"/>
      <c r="E72" s="26"/>
      <c r="F72" s="26"/>
      <c r="G72" s="26"/>
      <c r="H72" s="26"/>
      <c r="I72" s="26"/>
      <c r="J72" s="26"/>
      <c r="K72" s="26"/>
    </row>
    <row r="73" spans="1:11" s="33" customFormat="1" ht="21" customHeight="1" x14ac:dyDescent="0.25">
      <c r="A73" s="26"/>
      <c r="B73" s="26"/>
      <c r="C73" s="47"/>
      <c r="D73" s="26"/>
      <c r="E73" s="26"/>
      <c r="F73" s="26"/>
      <c r="G73" s="26"/>
      <c r="H73" s="26"/>
      <c r="I73" s="26"/>
      <c r="J73" s="26"/>
      <c r="K73" s="26"/>
    </row>
    <row r="74" spans="1:11" s="33" customFormat="1" ht="21" customHeight="1" x14ac:dyDescent="0.25">
      <c r="A74" s="26"/>
      <c r="B74" s="26"/>
      <c r="C74" s="47"/>
      <c r="D74" s="26"/>
      <c r="E74" s="26"/>
      <c r="F74" s="26"/>
      <c r="G74" s="26"/>
      <c r="H74" s="26"/>
      <c r="I74" s="26"/>
      <c r="J74" s="26"/>
      <c r="K74" s="26"/>
    </row>
    <row r="75" spans="1:11" s="33" customFormat="1" ht="21" customHeight="1" x14ac:dyDescent="0.25">
      <c r="A75" s="26"/>
      <c r="B75" s="26"/>
      <c r="C75" s="47"/>
      <c r="D75" s="26"/>
      <c r="E75" s="26"/>
      <c r="F75" s="26"/>
      <c r="G75" s="26"/>
      <c r="H75" s="26"/>
      <c r="I75" s="26"/>
      <c r="J75" s="26"/>
      <c r="K75" s="26"/>
    </row>
    <row r="76" spans="1:11" s="33" customFormat="1" ht="21" customHeight="1" x14ac:dyDescent="0.25">
      <c r="A76" s="26"/>
      <c r="B76" s="26"/>
      <c r="C76" s="47"/>
      <c r="D76" s="26"/>
      <c r="E76" s="26"/>
      <c r="F76" s="26"/>
      <c r="G76" s="26"/>
      <c r="H76" s="26"/>
      <c r="I76" s="26"/>
      <c r="J76" s="26"/>
      <c r="K76" s="26"/>
    </row>
    <row r="77" spans="1:11" s="33" customFormat="1" ht="21" customHeight="1" x14ac:dyDescent="0.25">
      <c r="A77" s="26"/>
      <c r="B77" s="26"/>
      <c r="C77" s="47"/>
      <c r="D77" s="26"/>
      <c r="E77" s="26"/>
      <c r="F77" s="26"/>
      <c r="G77" s="26"/>
      <c r="H77" s="26"/>
      <c r="I77" s="26"/>
      <c r="J77" s="26"/>
      <c r="K77" s="26"/>
    </row>
    <row r="78" spans="1:11" s="33" customFormat="1" ht="21" customHeight="1" x14ac:dyDescent="0.25">
      <c r="A78" s="26"/>
      <c r="B78" s="26"/>
      <c r="C78" s="47"/>
      <c r="D78" s="26"/>
      <c r="E78" s="26"/>
      <c r="F78" s="26"/>
      <c r="G78" s="26"/>
      <c r="H78" s="26"/>
      <c r="I78" s="26"/>
      <c r="J78" s="26"/>
      <c r="K78" s="26"/>
    </row>
    <row r="79" spans="1:11" s="33" customFormat="1" ht="21" customHeight="1" x14ac:dyDescent="0.25">
      <c r="A79" s="26"/>
      <c r="B79" s="26"/>
      <c r="C79" s="47"/>
      <c r="D79" s="26"/>
      <c r="E79" s="26"/>
      <c r="F79" s="26"/>
      <c r="G79" s="26"/>
      <c r="H79" s="26"/>
      <c r="I79" s="26"/>
      <c r="J79" s="26"/>
      <c r="K79" s="26"/>
    </row>
    <row r="80" spans="1:11" s="33" customFormat="1" ht="21" customHeight="1" x14ac:dyDescent="0.25">
      <c r="A80" s="26"/>
      <c r="B80" s="26"/>
      <c r="C80" s="47"/>
      <c r="D80" s="26"/>
      <c r="E80" s="26"/>
      <c r="F80" s="26"/>
      <c r="G80" s="26"/>
      <c r="H80" s="26"/>
      <c r="I80" s="26"/>
      <c r="J80" s="26"/>
      <c r="K80" s="26"/>
    </row>
    <row r="81" spans="1:11" s="33" customFormat="1" ht="21" customHeight="1" x14ac:dyDescent="0.25">
      <c r="A81" s="26"/>
      <c r="B81" s="26"/>
      <c r="C81" s="47"/>
      <c r="D81" s="26"/>
      <c r="E81" s="26"/>
      <c r="F81" s="26"/>
      <c r="G81" s="26"/>
      <c r="H81" s="26"/>
      <c r="I81" s="26"/>
      <c r="J81" s="26"/>
      <c r="K81" s="26"/>
    </row>
    <row r="82" spans="1:11" s="33" customFormat="1" ht="21" customHeight="1" x14ac:dyDescent="0.25">
      <c r="A82" s="26"/>
      <c r="B82" s="26"/>
      <c r="C82" s="47"/>
      <c r="D82" s="26"/>
      <c r="E82" s="26"/>
      <c r="F82" s="26"/>
      <c r="G82" s="26"/>
      <c r="H82" s="26"/>
      <c r="I82" s="26"/>
      <c r="J82" s="26"/>
      <c r="K82" s="26"/>
    </row>
    <row r="83" spans="1:11" s="33" customFormat="1" ht="21" customHeight="1" x14ac:dyDescent="0.25">
      <c r="A83" s="26"/>
      <c r="B83" s="26"/>
      <c r="C83" s="47"/>
      <c r="D83" s="26"/>
      <c r="E83" s="26"/>
      <c r="F83" s="26"/>
      <c r="G83" s="26"/>
      <c r="H83" s="26"/>
      <c r="I83" s="26"/>
      <c r="J83" s="26"/>
      <c r="K83" s="26"/>
    </row>
    <row r="84" spans="1:11" s="33" customFormat="1" ht="21" customHeight="1" x14ac:dyDescent="0.25">
      <c r="A84" s="26"/>
      <c r="B84" s="26"/>
      <c r="C84" s="47"/>
      <c r="D84" s="26"/>
      <c r="E84" s="26"/>
      <c r="F84" s="26"/>
      <c r="G84" s="26"/>
      <c r="H84" s="26"/>
      <c r="I84" s="26"/>
      <c r="J84" s="26"/>
      <c r="K84" s="26"/>
    </row>
    <row r="85" spans="1:11" s="33" customFormat="1" ht="21" customHeight="1" x14ac:dyDescent="0.25">
      <c r="A85" s="26"/>
      <c r="B85" s="26"/>
      <c r="C85" s="47"/>
      <c r="D85" s="26"/>
      <c r="E85" s="26"/>
      <c r="F85" s="26"/>
      <c r="G85" s="26"/>
      <c r="H85" s="26"/>
      <c r="I85" s="26"/>
      <c r="J85" s="26"/>
      <c r="K85" s="26"/>
    </row>
    <row r="86" spans="1:11" s="33" customFormat="1" ht="21" customHeight="1" x14ac:dyDescent="0.25">
      <c r="A86" s="26"/>
      <c r="B86" s="26"/>
      <c r="C86" s="47"/>
      <c r="D86" s="26"/>
      <c r="E86" s="26"/>
      <c r="F86" s="26"/>
      <c r="G86" s="26"/>
      <c r="H86" s="26"/>
      <c r="I86" s="26"/>
      <c r="J86" s="26"/>
      <c r="K86" s="26"/>
    </row>
    <row r="87" spans="1:11" s="33" customFormat="1" ht="21" customHeight="1" x14ac:dyDescent="0.25">
      <c r="A87" s="26"/>
      <c r="B87" s="26"/>
      <c r="C87" s="47"/>
      <c r="D87" s="26"/>
      <c r="E87" s="26"/>
      <c r="F87" s="26"/>
      <c r="G87" s="26"/>
      <c r="H87" s="26"/>
      <c r="I87" s="26"/>
      <c r="J87" s="26"/>
      <c r="K87" s="26"/>
    </row>
    <row r="88" spans="1:11" s="33" customFormat="1" ht="21" customHeight="1" x14ac:dyDescent="0.25">
      <c r="A88" s="26"/>
      <c r="B88" s="26"/>
      <c r="C88" s="47"/>
      <c r="D88" s="26"/>
      <c r="E88" s="26"/>
      <c r="F88" s="26"/>
      <c r="G88" s="26"/>
      <c r="H88" s="26"/>
      <c r="I88" s="26"/>
      <c r="J88" s="26"/>
      <c r="K88" s="26"/>
    </row>
    <row r="89" spans="1:11" s="33" customFormat="1" ht="21" customHeight="1" x14ac:dyDescent="0.25">
      <c r="A89" s="26"/>
      <c r="B89" s="26"/>
      <c r="C89" s="47"/>
      <c r="D89" s="26"/>
      <c r="E89" s="26"/>
      <c r="F89" s="26"/>
      <c r="G89" s="26"/>
      <c r="H89" s="26"/>
      <c r="I89" s="26"/>
      <c r="J89" s="26"/>
      <c r="K89" s="26"/>
    </row>
    <row r="90" spans="1:11" s="33" customFormat="1" ht="21" customHeight="1" x14ac:dyDescent="0.25">
      <c r="A90" s="26"/>
      <c r="B90" s="26"/>
      <c r="C90" s="47"/>
      <c r="D90" s="26"/>
      <c r="E90" s="26"/>
      <c r="F90" s="26"/>
      <c r="G90" s="26"/>
      <c r="H90" s="26"/>
      <c r="I90" s="26"/>
      <c r="J90" s="26"/>
      <c r="K90" s="26"/>
    </row>
    <row r="91" spans="1:11" s="33" customFormat="1" ht="21" customHeight="1" x14ac:dyDescent="0.25">
      <c r="A91" s="26"/>
      <c r="B91" s="26"/>
      <c r="C91" s="47"/>
      <c r="D91" s="26"/>
      <c r="E91" s="26"/>
      <c r="F91" s="26"/>
      <c r="G91" s="26"/>
      <c r="H91" s="26"/>
      <c r="I91" s="26"/>
      <c r="J91" s="26"/>
      <c r="K91" s="26"/>
    </row>
    <row r="92" spans="1:11" s="33" customFormat="1" ht="21" customHeight="1" x14ac:dyDescent="0.25">
      <c r="A92" s="26"/>
      <c r="B92" s="26"/>
      <c r="C92" s="47"/>
      <c r="D92" s="26"/>
      <c r="E92" s="26"/>
      <c r="F92" s="26"/>
      <c r="G92" s="26"/>
      <c r="H92" s="26"/>
      <c r="I92" s="26"/>
      <c r="J92" s="26"/>
      <c r="K92" s="26"/>
    </row>
    <row r="93" spans="1:11" ht="21" customHeight="1" x14ac:dyDescent="0.25"/>
    <row r="94" spans="1:11" s="33" customFormat="1" ht="31.5" customHeight="1" x14ac:dyDescent="0.25">
      <c r="A94" s="26"/>
      <c r="B94" s="26"/>
      <c r="C94" s="47"/>
      <c r="D94" s="26"/>
      <c r="E94" s="26"/>
      <c r="F94" s="26"/>
      <c r="G94" s="26"/>
      <c r="H94" s="26"/>
      <c r="I94" s="26"/>
      <c r="J94" s="26"/>
      <c r="K94" s="26"/>
    </row>
    <row r="95" spans="1:11" s="33" customFormat="1" ht="31.5" customHeight="1" x14ac:dyDescent="0.25">
      <c r="A95" s="26"/>
      <c r="B95" s="26"/>
      <c r="C95" s="47"/>
      <c r="D95" s="26"/>
      <c r="E95" s="26"/>
      <c r="F95" s="26"/>
      <c r="G95" s="26"/>
      <c r="H95" s="26"/>
      <c r="I95" s="26"/>
      <c r="J95" s="26"/>
      <c r="K95" s="26"/>
    </row>
    <row r="96" spans="1:11" s="33" customFormat="1" ht="31.5" customHeight="1" x14ac:dyDescent="0.25">
      <c r="A96" s="26"/>
      <c r="B96" s="26"/>
      <c r="C96" s="47"/>
      <c r="D96" s="26"/>
      <c r="E96" s="26"/>
      <c r="F96" s="26"/>
      <c r="G96" s="26"/>
      <c r="H96" s="26"/>
      <c r="I96" s="26"/>
      <c r="J96" s="26"/>
      <c r="K96" s="26"/>
    </row>
    <row r="97" spans="1:11" s="33" customFormat="1" ht="31.5" customHeight="1" x14ac:dyDescent="0.25">
      <c r="A97" s="26"/>
      <c r="B97" s="26"/>
      <c r="C97" s="47"/>
      <c r="D97" s="26"/>
      <c r="E97" s="26"/>
      <c r="F97" s="26"/>
      <c r="G97" s="26"/>
      <c r="H97" s="26"/>
      <c r="I97" s="26"/>
      <c r="J97" s="26"/>
      <c r="K97" s="26"/>
    </row>
    <row r="98" spans="1:11" s="33" customFormat="1" ht="31.5" customHeight="1" x14ac:dyDescent="0.25">
      <c r="A98" s="26"/>
      <c r="B98" s="26"/>
      <c r="C98" s="47"/>
      <c r="D98" s="26"/>
      <c r="E98" s="26"/>
      <c r="F98" s="26"/>
      <c r="G98" s="26"/>
      <c r="H98" s="26"/>
      <c r="I98" s="26"/>
      <c r="J98" s="26"/>
      <c r="K98" s="26"/>
    </row>
    <row r="99" spans="1:11" s="33" customFormat="1" ht="31.5" customHeight="1" x14ac:dyDescent="0.25">
      <c r="A99" s="26"/>
      <c r="B99" s="26"/>
      <c r="C99" s="47"/>
      <c r="D99" s="26"/>
      <c r="E99" s="26"/>
      <c r="F99" s="26"/>
      <c r="G99" s="26"/>
      <c r="H99" s="26"/>
      <c r="I99" s="26"/>
      <c r="J99" s="26"/>
      <c r="K99" s="26"/>
    </row>
    <row r="100" spans="1:11" s="33" customFormat="1" ht="31.5" customHeight="1" x14ac:dyDescent="0.25">
      <c r="A100" s="26"/>
      <c r="B100" s="26"/>
      <c r="C100" s="47"/>
      <c r="D100" s="26"/>
      <c r="E100" s="26"/>
      <c r="F100" s="26"/>
      <c r="G100" s="26"/>
      <c r="H100" s="26"/>
      <c r="I100" s="26"/>
      <c r="J100" s="26"/>
      <c r="K100" s="26"/>
    </row>
    <row r="101" spans="1:11" ht="21" customHeight="1" x14ac:dyDescent="0.25"/>
    <row r="102" spans="1:11" s="33" customFormat="1" ht="31.5" customHeight="1" x14ac:dyDescent="0.25">
      <c r="A102" s="26"/>
      <c r="B102" s="26"/>
      <c r="C102" s="47"/>
      <c r="D102" s="26"/>
      <c r="E102" s="26"/>
      <c r="F102" s="26"/>
      <c r="G102" s="26"/>
      <c r="H102" s="26"/>
      <c r="I102" s="26"/>
      <c r="J102" s="26"/>
      <c r="K102" s="26"/>
    </row>
    <row r="103" spans="1:11" s="33" customFormat="1" x14ac:dyDescent="0.25">
      <c r="A103" s="26"/>
      <c r="B103" s="26"/>
      <c r="C103" s="47"/>
      <c r="D103" s="26"/>
      <c r="E103" s="26"/>
      <c r="F103" s="26"/>
      <c r="G103" s="26"/>
      <c r="H103" s="26"/>
      <c r="I103" s="26"/>
      <c r="J103" s="26"/>
      <c r="K103" s="26"/>
    </row>
    <row r="104" spans="1:11" s="33" customFormat="1" ht="89.25" customHeight="1" x14ac:dyDescent="0.25">
      <c r="A104" s="26"/>
      <c r="B104" s="26"/>
      <c r="C104" s="47"/>
      <c r="D104" s="26"/>
      <c r="E104" s="26"/>
      <c r="F104" s="26"/>
      <c r="G104" s="26"/>
      <c r="H104" s="26"/>
      <c r="I104" s="26"/>
      <c r="J104" s="26"/>
      <c r="K104" s="26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2:B62"/>
    <mergeCell ref="A8:B8"/>
    <mergeCell ref="A9:K9"/>
    <mergeCell ref="A37:K37"/>
    <mergeCell ref="A49:K49"/>
    <mergeCell ref="A54:K54"/>
    <mergeCell ref="A59:K59"/>
  </mergeCells>
  <phoneticPr fontId="10" type="noConversion"/>
  <dataValidations disablePrompts="1" count="1">
    <dataValidation allowBlank="1" showErrorMessage="1" sqref="H1:H9 H37 H49 H54 H59 H6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zoomScale="90" zoomScaleNormal="90" workbookViewId="0">
      <selection activeCell="F29" sqref="F29"/>
    </sheetView>
  </sheetViews>
  <sheetFormatPr defaultRowHeight="16.5" x14ac:dyDescent="0.25"/>
  <cols>
    <col min="1" max="1" width="2.25" style="26" customWidth="1"/>
    <col min="2" max="2" width="40.375" style="26" customWidth="1"/>
    <col min="3" max="3" width="50.25" style="47" customWidth="1"/>
    <col min="4" max="5" width="11.5" style="26" customWidth="1"/>
    <col min="6" max="6" width="35.25" style="26" customWidth="1"/>
    <col min="7" max="7" width="12.625" style="26" customWidth="1"/>
    <col min="8" max="8" width="45.75" style="26" customWidth="1"/>
    <col min="9" max="9" width="7.875" style="26" customWidth="1"/>
    <col min="10" max="10" width="5.375" style="26" customWidth="1"/>
    <col min="11" max="11" width="8.875" style="26" customWidth="1"/>
    <col min="12" max="16384" width="9" style="26"/>
  </cols>
  <sheetData>
    <row r="1" spans="1:11" ht="49.5" customHeight="1" x14ac:dyDescent="0.25">
      <c r="A1" s="24"/>
      <c r="B1" s="25"/>
      <c r="C1" s="94" t="s">
        <v>132</v>
      </c>
      <c r="D1" s="95"/>
      <c r="E1" s="95"/>
      <c r="F1" s="95"/>
      <c r="G1" s="95"/>
      <c r="H1" s="95"/>
      <c r="I1" s="95"/>
      <c r="J1" s="95"/>
      <c r="K1" s="96"/>
    </row>
    <row r="2" spans="1:11" ht="21" customHeight="1" x14ac:dyDescent="0.25">
      <c r="A2" s="88" t="s">
        <v>131</v>
      </c>
      <c r="B2" s="89"/>
      <c r="C2" s="90" t="s">
        <v>136</v>
      </c>
      <c r="D2" s="91"/>
      <c r="E2" s="91"/>
      <c r="F2" s="91"/>
      <c r="G2" s="91"/>
      <c r="H2" s="91"/>
      <c r="I2" s="91"/>
      <c r="J2" s="91"/>
      <c r="K2" s="92"/>
    </row>
    <row r="3" spans="1:11" ht="21" customHeight="1" x14ac:dyDescent="0.25">
      <c r="A3" s="88" t="s">
        <v>74</v>
      </c>
      <c r="B3" s="89"/>
      <c r="C3" s="90" t="s">
        <v>191</v>
      </c>
      <c r="D3" s="91"/>
      <c r="E3" s="91"/>
      <c r="F3" s="91"/>
      <c r="G3" s="91"/>
      <c r="H3" s="91"/>
      <c r="I3" s="91"/>
      <c r="J3" s="91"/>
      <c r="K3" s="92"/>
    </row>
    <row r="4" spans="1:11" ht="21" customHeight="1" x14ac:dyDescent="0.25">
      <c r="A4" s="88" t="s">
        <v>73</v>
      </c>
      <c r="B4" s="89"/>
      <c r="C4" s="90" t="s">
        <v>85</v>
      </c>
      <c r="D4" s="91"/>
      <c r="E4" s="91"/>
      <c r="F4" s="91"/>
      <c r="G4" s="91"/>
      <c r="H4" s="91"/>
      <c r="I4" s="91"/>
      <c r="J4" s="91"/>
      <c r="K4" s="92"/>
    </row>
    <row r="5" spans="1:11" ht="21" customHeight="1" x14ac:dyDescent="0.25">
      <c r="A5" s="88" t="s">
        <v>72</v>
      </c>
      <c r="B5" s="89"/>
      <c r="C5" s="90" t="s">
        <v>192</v>
      </c>
      <c r="D5" s="91"/>
      <c r="E5" s="91"/>
      <c r="F5" s="91"/>
      <c r="G5" s="91"/>
      <c r="H5" s="91"/>
      <c r="I5" s="91"/>
      <c r="J5" s="91"/>
      <c r="K5" s="92"/>
    </row>
    <row r="6" spans="1:11" ht="21" customHeight="1" x14ac:dyDescent="0.25">
      <c r="A6" s="88" t="s">
        <v>71</v>
      </c>
      <c r="B6" s="89"/>
      <c r="C6" s="90" t="s">
        <v>193</v>
      </c>
      <c r="D6" s="91"/>
      <c r="E6" s="91"/>
      <c r="F6" s="91"/>
      <c r="G6" s="91"/>
      <c r="H6" s="91"/>
      <c r="I6" s="91"/>
      <c r="J6" s="91"/>
      <c r="K6" s="92"/>
    </row>
    <row r="7" spans="1:11" ht="21" customHeight="1" x14ac:dyDescent="0.25">
      <c r="A7" s="88" t="s">
        <v>69</v>
      </c>
      <c r="B7" s="89"/>
      <c r="C7" s="93" t="s">
        <v>118</v>
      </c>
      <c r="D7" s="91"/>
      <c r="E7" s="91"/>
      <c r="F7" s="91"/>
      <c r="G7" s="91"/>
      <c r="H7" s="91"/>
      <c r="I7" s="91"/>
      <c r="J7" s="91"/>
      <c r="K7" s="92"/>
    </row>
    <row r="8" spans="1:11" ht="31.5" x14ac:dyDescent="0.25">
      <c r="A8" s="82" t="s">
        <v>68</v>
      </c>
      <c r="B8" s="83"/>
      <c r="C8" s="27" t="s">
        <v>67</v>
      </c>
      <c r="D8" s="27" t="s">
        <v>66</v>
      </c>
      <c r="E8" s="27" t="s">
        <v>65</v>
      </c>
      <c r="F8" s="27" t="s">
        <v>64</v>
      </c>
      <c r="G8" s="13" t="s">
        <v>140</v>
      </c>
      <c r="H8" s="27" t="s">
        <v>63</v>
      </c>
      <c r="I8" s="27" t="s">
        <v>62</v>
      </c>
      <c r="J8" s="27" t="s">
        <v>61</v>
      </c>
      <c r="K8" s="28" t="s">
        <v>60</v>
      </c>
    </row>
    <row r="9" spans="1:11" ht="21" customHeight="1" x14ac:dyDescent="0.25">
      <c r="A9" s="84" t="s">
        <v>59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30" customFormat="1" ht="21" customHeight="1" x14ac:dyDescent="0.25">
      <c r="A10" s="32"/>
      <c r="B10" s="12" t="str">
        <f>Admin!B2</f>
        <v>EMSD.Common.Asset Code</v>
      </c>
      <c r="C10" s="12" t="str">
        <f>Admin!C2</f>
        <v>Long form Asset Code</v>
      </c>
      <c r="D10" s="50" t="str">
        <f>Admin!D2</f>
        <v>Text</v>
      </c>
      <c r="E10" s="50" t="str">
        <f>Admin!E2</f>
        <v>Data</v>
      </c>
      <c r="F10" s="50" t="str">
        <f>Admin!F2</f>
        <v>KT-EMSDN-NA-001-HVAC-FCU-0001</v>
      </c>
      <c r="G10" s="50" t="str">
        <f>Admin!G2</f>
        <v>33</v>
      </c>
      <c r="H10" s="50"/>
      <c r="I10" s="50"/>
      <c r="J10" s="50" t="str">
        <f>Admin!J2</f>
        <v>M</v>
      </c>
      <c r="K10" s="50" t="str">
        <f>Admin!K2</f>
        <v>N</v>
      </c>
    </row>
    <row r="11" spans="1:11" s="30" customFormat="1" ht="21" customHeight="1" x14ac:dyDescent="0.25">
      <c r="A11" s="32"/>
      <c r="B11" s="23" t="str">
        <f>Admin!B3</f>
        <v>EMSD.Common.Functional Location</v>
      </c>
      <c r="C11" s="12" t="str">
        <f>Admin!C3</f>
        <v>Functional Location</v>
      </c>
      <c r="D11" s="50" t="str">
        <f>Admin!D3</f>
        <v>Text</v>
      </c>
      <c r="E11" s="50" t="str">
        <f>Admin!E3</f>
        <v>Data</v>
      </c>
      <c r="F11" s="50" t="str">
        <f>Admin!F3</f>
        <v>CHB-LF</v>
      </c>
      <c r="G11" s="50" t="str">
        <f>Admin!G3</f>
        <v>30</v>
      </c>
      <c r="H11" s="50"/>
      <c r="I11" s="50"/>
      <c r="J11" s="50" t="str">
        <f>Admin!J3</f>
        <v>M</v>
      </c>
      <c r="K11" s="50" t="str">
        <f>Admin!K3</f>
        <v>Y</v>
      </c>
    </row>
    <row r="12" spans="1:11" s="33" customFormat="1" ht="28.5" x14ac:dyDescent="0.25">
      <c r="A12" s="32"/>
      <c r="B12" s="23" t="str">
        <f>Admin!B4</f>
        <v>EMSD.Common.Asset Relationship</v>
      </c>
      <c r="C12" s="12" t="str">
        <f>Admin!C4</f>
        <v>Asset Relationship of the equipment</v>
      </c>
      <c r="D12" s="50" t="str">
        <f>Admin!D4</f>
        <v>Text</v>
      </c>
      <c r="E12" s="50" t="str">
        <f>Admin!E4</f>
        <v>Data</v>
      </c>
      <c r="F12" s="50" t="str">
        <f>Admin!F4</f>
        <v>To be filled using asset information input tool</v>
      </c>
      <c r="G12" s="50" t="str">
        <f>Admin!G4</f>
        <v>N/A</v>
      </c>
      <c r="H12" s="50"/>
      <c r="I12" s="50"/>
      <c r="J12" s="50" t="str">
        <f>Admin!J4</f>
        <v>M</v>
      </c>
      <c r="K12" s="50" t="str">
        <f>Admin!K4</f>
        <v>N</v>
      </c>
    </row>
    <row r="13" spans="1:11" s="33" customFormat="1" ht="28.5" x14ac:dyDescent="0.25">
      <c r="A13" s="32"/>
      <c r="B13" s="23" t="str">
        <f>Admin!B5</f>
        <v>EMSD.Common.Grouped Equipment ID</v>
      </c>
      <c r="C13" s="12" t="str">
        <f>Admin!C5</f>
        <v>Grouped Equipment ID of the equipment</v>
      </c>
      <c r="D13" s="50" t="str">
        <f>Admin!D5</f>
        <v>Text</v>
      </c>
      <c r="E13" s="50" t="str">
        <f>Admin!E5</f>
        <v>Data</v>
      </c>
      <c r="F13" s="50" t="str">
        <f>Admin!F5</f>
        <v>To be filled using asset information input tool</v>
      </c>
      <c r="G13" s="50" t="str">
        <f>Admin!G5</f>
        <v>N/A</v>
      </c>
      <c r="H13" s="50"/>
      <c r="I13" s="50"/>
      <c r="J13" s="50" t="str">
        <f>Admin!J5</f>
        <v>M</v>
      </c>
      <c r="K13" s="50" t="str">
        <f>Admin!K5</f>
        <v>N</v>
      </c>
    </row>
    <row r="14" spans="1:11" s="33" customFormat="1" ht="21" customHeight="1" x14ac:dyDescent="0.25">
      <c r="A14" s="32"/>
      <c r="B14" s="23" t="str">
        <f>Admin!B6</f>
        <v>EMSD.Common.Asset Tag No.</v>
      </c>
      <c r="C14" s="12" t="str">
        <f>Admin!C6</f>
        <v>RFID Tag No. / QR Code of the equipment</v>
      </c>
      <c r="D14" s="50" t="str">
        <f>Admin!D6</f>
        <v>Text</v>
      </c>
      <c r="E14" s="50" t="str">
        <f>Admin!E6</f>
        <v>Data</v>
      </c>
      <c r="F14" s="50" t="str">
        <f>Admin!F6</f>
        <v>EMSDN-0000000001</v>
      </c>
      <c r="G14" s="50" t="str">
        <f>Admin!G6</f>
        <v>16</v>
      </c>
      <c r="H14" s="50"/>
      <c r="I14" s="50"/>
      <c r="J14" s="50" t="str">
        <f>Admin!J6</f>
        <v>M</v>
      </c>
      <c r="K14" s="50" t="str">
        <f>Admin!K6</f>
        <v>N</v>
      </c>
    </row>
    <row r="15" spans="1:11" s="33" customFormat="1" ht="21" customHeight="1" x14ac:dyDescent="0.25">
      <c r="A15" s="32"/>
      <c r="B15" s="23" t="str">
        <f>Admin!B7</f>
        <v>EMSD.Common.Zone Tag No.</v>
      </c>
      <c r="C15" s="12" t="str">
        <f>Admin!C7</f>
        <v>QR Code for Zone</v>
      </c>
      <c r="D15" s="50" t="str">
        <f>Admin!D7</f>
        <v>Text</v>
      </c>
      <c r="E15" s="50" t="str">
        <f>Admin!E7</f>
        <v>Data</v>
      </c>
      <c r="F15" s="50"/>
      <c r="G15" s="50" t="str">
        <f>Admin!G7</f>
        <v>16</v>
      </c>
      <c r="H15" s="50"/>
      <c r="I15" s="50"/>
      <c r="J15" s="50" t="str">
        <f>Admin!J7</f>
        <v>M</v>
      </c>
      <c r="K15" s="50" t="str">
        <f>Admin!K7</f>
        <v>N</v>
      </c>
    </row>
    <row r="16" spans="1:11" s="33" customFormat="1" ht="21" customHeight="1" x14ac:dyDescent="0.25">
      <c r="A16" s="32"/>
      <c r="B16" s="23" t="str">
        <f>Admin!B8</f>
        <v>EMSD.Common.Onsite Verified Date</v>
      </c>
      <c r="C16" s="12" t="str">
        <f>Admin!C8</f>
        <v>Onsite Verified Date</v>
      </c>
      <c r="D16" s="50" t="str">
        <f>Admin!D8</f>
        <v>Text</v>
      </c>
      <c r="E16" s="50" t="str">
        <f>Admin!E8</f>
        <v>Data</v>
      </c>
      <c r="F16" s="50" t="str">
        <f>Admin!F8</f>
        <v>01.12.2000</v>
      </c>
      <c r="G16" s="50" t="str">
        <f>Admin!G8</f>
        <v>N/A</v>
      </c>
      <c r="H16" s="50"/>
      <c r="I16" s="50"/>
      <c r="J16" s="50" t="str">
        <f>Admin!J8</f>
        <v>M</v>
      </c>
      <c r="K16" s="50" t="str">
        <f>Admin!K8</f>
        <v>N</v>
      </c>
    </row>
    <row r="17" spans="1:11" s="33" customFormat="1" ht="28.5" x14ac:dyDescent="0.25">
      <c r="A17" s="32"/>
      <c r="B17" s="23" t="str">
        <f>Admin!B9</f>
        <v>EMSD.Common.Authorization Group</v>
      </c>
      <c r="C17" s="12" t="str">
        <f>Admin!C9</f>
        <v>Control if one can change the piece of equipment or create job and notification with reference to the equipment.</v>
      </c>
      <c r="D17" s="50" t="str">
        <f>Admin!D9</f>
        <v>Text</v>
      </c>
      <c r="E17" s="50" t="str">
        <f>Admin!E9</f>
        <v>Data</v>
      </c>
      <c r="F17" s="50" t="str">
        <f>Admin!F9</f>
        <v>TS04</v>
      </c>
      <c r="G17" s="50" t="str">
        <f>Admin!G9</f>
        <v>4</v>
      </c>
      <c r="H17" s="50"/>
      <c r="I17" s="50"/>
      <c r="J17" s="50" t="str">
        <f>Admin!J9</f>
        <v>M</v>
      </c>
      <c r="K17" s="50" t="str">
        <f>Admin!K9</f>
        <v>Y</v>
      </c>
    </row>
    <row r="18" spans="1:11" s="30" customFormat="1" ht="21" customHeight="1" x14ac:dyDescent="0.25">
      <c r="A18" s="32"/>
      <c r="B18" s="23" t="str">
        <f>Admin!B10</f>
        <v>EMSD.Common.Division</v>
      </c>
      <c r="C18" s="12" t="str">
        <f>Admin!C10</f>
        <v>Division of the equipment</v>
      </c>
      <c r="D18" s="50" t="str">
        <f>Admin!D10</f>
        <v>Text</v>
      </c>
      <c r="E18" s="50" t="str">
        <f>Admin!E10</f>
        <v>Data</v>
      </c>
      <c r="F18" s="50" t="str">
        <f>Admin!F10</f>
        <v>05 PD</v>
      </c>
      <c r="G18" s="50" t="str">
        <f>Admin!G10</f>
        <v>N/A</v>
      </c>
      <c r="H18" s="50"/>
      <c r="I18" s="50"/>
      <c r="J18" s="50" t="str">
        <f>Admin!J10</f>
        <v>M</v>
      </c>
      <c r="K18" s="50" t="str">
        <f>Admin!K10</f>
        <v>Y</v>
      </c>
    </row>
    <row r="19" spans="1:11" s="33" customFormat="1" ht="21" customHeight="1" x14ac:dyDescent="0.25">
      <c r="A19" s="32"/>
      <c r="B19" s="23" t="str">
        <f>Admin!B11</f>
        <v>EMSD.Common.Equipment No.</v>
      </c>
      <c r="C19" s="12" t="str">
        <f>Admin!C11</f>
        <v>EMSD CCS(SAP) Equipment No.</v>
      </c>
      <c r="D19" s="50" t="str">
        <f>Admin!D11</f>
        <v>Text</v>
      </c>
      <c r="E19" s="50" t="str">
        <f>Admin!E11</f>
        <v>Data</v>
      </c>
      <c r="F19" s="50">
        <f>Admin!F11</f>
        <v>19876000</v>
      </c>
      <c r="G19" s="50" t="str">
        <f>Admin!G11</f>
        <v>8</v>
      </c>
      <c r="H19" s="50"/>
      <c r="I19" s="50"/>
      <c r="J19" s="50" t="str">
        <f>Admin!J11</f>
        <v>M</v>
      </c>
      <c r="K19" s="50" t="str">
        <f>Admin!K11</f>
        <v>Y</v>
      </c>
    </row>
    <row r="20" spans="1:11" s="30" customFormat="1" ht="21" customHeight="1" x14ac:dyDescent="0.25">
      <c r="A20" s="32"/>
      <c r="B20" s="23" t="str">
        <f>Admin!B12</f>
        <v>EMSD.Common.Main Work Centre</v>
      </c>
      <c r="C20" s="12" t="str">
        <f>Admin!C12</f>
        <v xml:space="preserve">Default work centre for maintaining the Equipment. </v>
      </c>
      <c r="D20" s="50" t="str">
        <f>Admin!D12</f>
        <v>Text</v>
      </c>
      <c r="E20" s="50" t="str">
        <f>Admin!E12</f>
        <v>Data</v>
      </c>
      <c r="F20" s="50" t="str">
        <f>Admin!F12</f>
        <v>MK14E80</v>
      </c>
      <c r="G20" s="50" t="str">
        <f>Admin!G12</f>
        <v>8</v>
      </c>
      <c r="H20" s="50"/>
      <c r="I20" s="50"/>
      <c r="J20" s="50" t="str">
        <f>Admin!J12</f>
        <v>M</v>
      </c>
      <c r="K20" s="50" t="str">
        <f>Admin!K12</f>
        <v>Y</v>
      </c>
    </row>
    <row r="21" spans="1:11" s="33" customFormat="1" ht="21" customHeight="1" x14ac:dyDescent="0.25">
      <c r="A21" s="32"/>
      <c r="B21" s="23" t="str">
        <f>Admin!B13</f>
        <v>EMSD.Common.Partner ID</v>
      </c>
      <c r="C21" s="12" t="str">
        <f>Admin!C13</f>
        <v>Short form (search form) of customer department.</v>
      </c>
      <c r="D21" s="50" t="str">
        <f>Admin!D13</f>
        <v>Text</v>
      </c>
      <c r="E21" s="50" t="str">
        <f>Admin!E13</f>
        <v>Data</v>
      </c>
      <c r="F21" s="50" t="str">
        <f>Admin!F13</f>
        <v>CSD</v>
      </c>
      <c r="G21" s="50" t="str">
        <f>Admin!G13</f>
        <v>10</v>
      </c>
      <c r="H21" s="50"/>
      <c r="I21" s="50"/>
      <c r="J21" s="50" t="str">
        <f>Admin!J13</f>
        <v>M</v>
      </c>
      <c r="K21" s="50" t="str">
        <f>Admin!K13</f>
        <v>Y</v>
      </c>
    </row>
    <row r="22" spans="1:11" s="33" customFormat="1" ht="21" customHeight="1" x14ac:dyDescent="0.25">
      <c r="A22" s="32"/>
      <c r="B22" s="23" t="str">
        <f>Admin!B14</f>
        <v>EMSD.Common.Technical ID No.</v>
      </c>
      <c r="C22" s="12" t="str">
        <f>Admin!C14</f>
        <v>Unique ID which is assigned by user</v>
      </c>
      <c r="D22" s="50" t="str">
        <f>Admin!D14</f>
        <v>Text</v>
      </c>
      <c r="E22" s="50" t="str">
        <f>Admin!E14</f>
        <v>Data</v>
      </c>
      <c r="F22" s="50" t="str">
        <f>Admin!F14</f>
        <v>TEQ-150430-02</v>
      </c>
      <c r="G22" s="50" t="str">
        <f>Admin!G14</f>
        <v>13</v>
      </c>
      <c r="H22" s="50"/>
      <c r="I22" s="50"/>
      <c r="J22" s="50" t="str">
        <f>Admin!J14</f>
        <v>M</v>
      </c>
      <c r="K22" s="50" t="str">
        <f>Admin!K14</f>
        <v>Y</v>
      </c>
    </row>
    <row r="23" spans="1:11" s="33" customFormat="1" ht="21" customHeight="1" x14ac:dyDescent="0.25">
      <c r="A23" s="32"/>
      <c r="B23" s="23" t="str">
        <f>Admin!B15</f>
        <v>EMSD.Common.Acquisition Value</v>
      </c>
      <c r="C23" s="12" t="str">
        <f>Admin!C15</f>
        <v>The value of the equipment</v>
      </c>
      <c r="D23" s="50" t="str">
        <f>Admin!D15</f>
        <v>Text</v>
      </c>
      <c r="E23" s="50" t="str">
        <f>Admin!E15</f>
        <v>Data</v>
      </c>
      <c r="F23" s="50"/>
      <c r="G23" s="50" t="str">
        <f>Admin!G15</f>
        <v>11</v>
      </c>
      <c r="H23" s="50"/>
      <c r="I23" s="50"/>
      <c r="J23" s="50" t="str">
        <f>Admin!J15</f>
        <v>O</v>
      </c>
      <c r="K23" s="50" t="str">
        <f>Admin!K15</f>
        <v>Y</v>
      </c>
    </row>
    <row r="24" spans="1:11" s="30" customFormat="1" ht="21" customHeight="1" x14ac:dyDescent="0.25">
      <c r="A24" s="32"/>
      <c r="B24" s="23" t="str">
        <f>Admin!B16</f>
        <v>EMSD.Common.CCS Superior Equipment No.</v>
      </c>
      <c r="C24" s="12" t="str">
        <f>Admin!C16</f>
        <v>Equipment ID Superior</v>
      </c>
      <c r="D24" s="50" t="str">
        <f>Admin!D16</f>
        <v>Text</v>
      </c>
      <c r="E24" s="50" t="str">
        <f>Admin!E16</f>
        <v>Data</v>
      </c>
      <c r="F24" s="50" t="str">
        <f>Admin!F16</f>
        <v>19999999</v>
      </c>
      <c r="G24" s="50" t="str">
        <f>Admin!G16</f>
        <v>8</v>
      </c>
      <c r="H24" s="50"/>
      <c r="I24" s="50"/>
      <c r="J24" s="50" t="str">
        <f>Admin!J16</f>
        <v>O</v>
      </c>
      <c r="K24" s="50" t="str">
        <f>Admin!K16</f>
        <v>Y</v>
      </c>
    </row>
    <row r="25" spans="1:11" s="30" customFormat="1" ht="21" customHeight="1" x14ac:dyDescent="0.25">
      <c r="A25" s="32"/>
      <c r="B25" s="23" t="str">
        <f>Admin!B17</f>
        <v>EMSD.Common.Customer Warranty End</v>
      </c>
      <c r="C25" s="12" t="str">
        <f>Admin!C17</f>
        <v>Customer Warranty End Date of the equipment</v>
      </c>
      <c r="D25" s="50" t="str">
        <f>Admin!D17</f>
        <v>Text</v>
      </c>
      <c r="E25" s="50" t="str">
        <f>Admin!E17</f>
        <v>Data</v>
      </c>
      <c r="F25" s="50" t="str">
        <f>Admin!F17</f>
        <v>01.12.2000</v>
      </c>
      <c r="G25" s="50" t="str">
        <f>Admin!G17</f>
        <v>N/A</v>
      </c>
      <c r="H25" s="50"/>
      <c r="I25" s="50"/>
      <c r="J25" s="50" t="str">
        <f>Admin!J17</f>
        <v>O</v>
      </c>
      <c r="K25" s="50" t="str">
        <f>Admin!K17</f>
        <v>N</v>
      </c>
    </row>
    <row r="26" spans="1:11" s="30" customFormat="1" ht="21" customHeight="1" x14ac:dyDescent="0.25">
      <c r="A26" s="32"/>
      <c r="B26" s="23" t="str">
        <f>Admin!B18</f>
        <v>EMSD.Common.Customer Warranty Start</v>
      </c>
      <c r="C26" s="12" t="str">
        <f>Admin!C18</f>
        <v>Customer Warranty Start Date of the equipment</v>
      </c>
      <c r="D26" s="50" t="str">
        <f>Admin!D18</f>
        <v>Text</v>
      </c>
      <c r="E26" s="50" t="str">
        <f>Admin!E18</f>
        <v>Data</v>
      </c>
      <c r="F26" s="50" t="str">
        <f>Admin!F18</f>
        <v>01.12.1999</v>
      </c>
      <c r="G26" s="50" t="str">
        <f>Admin!G18</f>
        <v>N/A</v>
      </c>
      <c r="H26" s="50"/>
      <c r="I26" s="50"/>
      <c r="J26" s="50" t="str">
        <f>Admin!J18</f>
        <v>O</v>
      </c>
      <c r="K26" s="50" t="str">
        <f>Admin!K18</f>
        <v>N</v>
      </c>
    </row>
    <row r="27" spans="1:11" s="30" customFormat="1" ht="21" customHeight="1" x14ac:dyDescent="0.25">
      <c r="A27" s="32"/>
      <c r="B27" s="23" t="str">
        <f>Admin!B19</f>
        <v>EMSD.Common.Floor</v>
      </c>
      <c r="C27" s="12" t="str">
        <f>Admin!C19</f>
        <v>Room/ Floor of the Equipment</v>
      </c>
      <c r="D27" s="50" t="str">
        <f>Admin!D19</f>
        <v>Text</v>
      </c>
      <c r="E27" s="50" t="str">
        <f>Admin!E19</f>
        <v>Data</v>
      </c>
      <c r="F27" s="50" t="str">
        <f>Admin!F19</f>
        <v>1st Floor</v>
      </c>
      <c r="G27" s="50" t="str">
        <f>Admin!G19</f>
        <v>30</v>
      </c>
      <c r="H27" s="50"/>
      <c r="I27" s="50"/>
      <c r="J27" s="50" t="str">
        <f>Admin!J19</f>
        <v>O</v>
      </c>
      <c r="K27" s="50" t="str">
        <f>Admin!K19</f>
        <v>N</v>
      </c>
    </row>
    <row r="28" spans="1:11" s="33" customFormat="1" ht="21" customHeight="1" x14ac:dyDescent="0.25">
      <c r="A28" s="32"/>
      <c r="B28" s="23" t="str">
        <f>Admin!B20</f>
        <v>EMSD.Common.Inventory No.</v>
      </c>
      <c r="C28" s="12" t="str">
        <f>Admin!C20</f>
        <v>Capture the equipment ID in client's system</v>
      </c>
      <c r="D28" s="50" t="str">
        <f>Admin!D20</f>
        <v>Text</v>
      </c>
      <c r="E28" s="50" t="str">
        <f>Admin!E20</f>
        <v>Data</v>
      </c>
      <c r="F28" s="50"/>
      <c r="G28" s="50" t="str">
        <f>Admin!G20</f>
        <v>25</v>
      </c>
      <c r="H28" s="50"/>
      <c r="I28" s="50"/>
      <c r="J28" s="50" t="str">
        <f>Admin!J20</f>
        <v>O</v>
      </c>
      <c r="K28" s="50" t="str">
        <f>Admin!K20</f>
        <v>Y</v>
      </c>
    </row>
    <row r="29" spans="1:11" s="33" customFormat="1" ht="28.5" x14ac:dyDescent="0.25">
      <c r="A29" s="32"/>
      <c r="B29" s="23" t="str">
        <f>Admin!B22</f>
        <v>EMSD.Common.Photo</v>
      </c>
      <c r="C29" s="12" t="str">
        <f>Admin!C22</f>
        <v>Equipment Photo</v>
      </c>
      <c r="D29" s="50" t="str">
        <f>Admin!D22</f>
        <v>URL</v>
      </c>
      <c r="E29" s="50" t="str">
        <f>Admin!E22</f>
        <v>Data</v>
      </c>
      <c r="F29" s="50" t="str">
        <f>Admin!F22</f>
        <v>......... "Project Name"\Photo\
Lighting</v>
      </c>
      <c r="G29" s="50" t="str">
        <f>Admin!G22</f>
        <v>100</v>
      </c>
      <c r="H29" s="50"/>
      <c r="I29" s="50"/>
      <c r="J29" s="50" t="str">
        <f>Admin!J22</f>
        <v>O</v>
      </c>
      <c r="K29" s="50" t="str">
        <f>Admin!K22</f>
        <v>N</v>
      </c>
    </row>
    <row r="30" spans="1:11" s="33" customFormat="1" ht="21" customHeight="1" x14ac:dyDescent="0.25">
      <c r="A30" s="32"/>
      <c r="B30" s="23" t="str">
        <f>Admin!B23</f>
        <v>EMSD.Common.Plant Section</v>
      </c>
      <c r="C30" s="12" t="str">
        <f>Admin!C23</f>
        <v>Plant Section </v>
      </c>
      <c r="D30" s="50" t="str">
        <f>Admin!D23</f>
        <v>Text</v>
      </c>
      <c r="E30" s="50" t="str">
        <f>Admin!E23</f>
        <v>Data</v>
      </c>
      <c r="F30" s="50"/>
      <c r="G30" s="50" t="str">
        <f>Admin!G23</f>
        <v>3</v>
      </c>
      <c r="H30" s="50"/>
      <c r="I30" s="50"/>
      <c r="J30" s="50" t="str">
        <f>Admin!J23</f>
        <v>O</v>
      </c>
      <c r="K30" s="50" t="str">
        <f>Admin!K23</f>
        <v>N</v>
      </c>
    </row>
    <row r="31" spans="1:11" s="33" customFormat="1" ht="21" customHeight="1" x14ac:dyDescent="0.25">
      <c r="A31" s="32"/>
      <c r="B31" s="23" t="str">
        <f>Admin!B24</f>
        <v>EMSD.Common.Serial No.</v>
      </c>
      <c r="C31" s="12" t="str">
        <f>Admin!C24</f>
        <v>Serial number of the equipment</v>
      </c>
      <c r="D31" s="50" t="str">
        <f>Admin!D24</f>
        <v>Text</v>
      </c>
      <c r="E31" s="50" t="str">
        <f>Admin!E24</f>
        <v>Data</v>
      </c>
      <c r="F31" s="50"/>
      <c r="G31" s="50" t="str">
        <f>Admin!G24</f>
        <v>30</v>
      </c>
      <c r="H31" s="50"/>
      <c r="I31" s="50"/>
      <c r="J31" s="50" t="str">
        <f>Admin!J24</f>
        <v>O</v>
      </c>
      <c r="K31" s="50" t="str">
        <f>Admin!K24</f>
        <v>N</v>
      </c>
    </row>
    <row r="32" spans="1:11" s="30" customFormat="1" ht="21" customHeight="1" x14ac:dyDescent="0.25">
      <c r="A32" s="32"/>
      <c r="B32" s="23" t="str">
        <f>Admin!B25</f>
        <v>EMSD.Common.Start-up Date</v>
      </c>
      <c r="C32" s="12" t="str">
        <f>Admin!C25</f>
        <v>Start-up Date of the equipment</v>
      </c>
      <c r="D32" s="50" t="str">
        <f>Admin!D25</f>
        <v>Text</v>
      </c>
      <c r="E32" s="50" t="str">
        <f>Admin!E25</f>
        <v>Data</v>
      </c>
      <c r="F32" s="50" t="str">
        <f>Admin!F25</f>
        <v>01.12.1999</v>
      </c>
      <c r="G32" s="50" t="str">
        <f>Admin!G25</f>
        <v>N/A</v>
      </c>
      <c r="H32" s="50"/>
      <c r="I32" s="50"/>
      <c r="J32" s="50" t="str">
        <f>Admin!J25</f>
        <v>O</v>
      </c>
      <c r="K32" s="50" t="str">
        <f>Admin!K25</f>
        <v>N</v>
      </c>
    </row>
    <row r="33" spans="1:11" s="30" customFormat="1" ht="21" customHeight="1" x14ac:dyDescent="0.25">
      <c r="A33" s="32"/>
      <c r="B33" s="23" t="str">
        <f>Admin!B26</f>
        <v>EMSD.Common.Technical ID No. Superior</v>
      </c>
      <c r="C33" s="12" t="str">
        <f>Admin!C26</f>
        <v>Technical ID No. Superior</v>
      </c>
      <c r="D33" s="50" t="str">
        <f>Admin!D26</f>
        <v>Text</v>
      </c>
      <c r="E33" s="50" t="str">
        <f>Admin!E26</f>
        <v>Data</v>
      </c>
      <c r="F33" s="50" t="str">
        <f>Admin!F26</f>
        <v>TECHID-999999</v>
      </c>
      <c r="G33" s="50" t="str">
        <f>Admin!G26</f>
        <v>13</v>
      </c>
      <c r="H33" s="50"/>
      <c r="I33" s="50"/>
      <c r="J33" s="50" t="str">
        <f>Admin!J26</f>
        <v>O</v>
      </c>
      <c r="K33" s="50" t="str">
        <f>Admin!K26</f>
        <v>Y</v>
      </c>
    </row>
    <row r="34" spans="1:11" s="33" customFormat="1" ht="21" customHeight="1" x14ac:dyDescent="0.25">
      <c r="A34" s="32"/>
      <c r="B34" s="23" t="str">
        <f>Admin!B27</f>
        <v>EMSD.Common.Vendor Warranty End</v>
      </c>
      <c r="C34" s="12" t="str">
        <f>Admin!C27</f>
        <v>Vendor Warranty End Date of the equipment</v>
      </c>
      <c r="D34" s="50" t="str">
        <f>Admin!D27</f>
        <v>Text</v>
      </c>
      <c r="E34" s="50" t="str">
        <f>Admin!E27</f>
        <v>Data</v>
      </c>
      <c r="F34" s="50" t="str">
        <f>Admin!F27</f>
        <v>01.12.2000</v>
      </c>
      <c r="G34" s="50" t="str">
        <f>Admin!G27</f>
        <v>N/A</v>
      </c>
      <c r="H34" s="50"/>
      <c r="I34" s="50"/>
      <c r="J34" s="50" t="str">
        <f>Admin!J27</f>
        <v>O</v>
      </c>
      <c r="K34" s="50" t="str">
        <f>Admin!K27</f>
        <v>N</v>
      </c>
    </row>
    <row r="35" spans="1:11" s="33" customFormat="1" ht="21" customHeight="1" x14ac:dyDescent="0.25">
      <c r="A35" s="32"/>
      <c r="B35" s="23" t="str">
        <f>Admin!B28</f>
        <v>EMSD.Common.Vendor Warranty Start</v>
      </c>
      <c r="C35" s="12" t="str">
        <f>Admin!C28</f>
        <v>Vendor Warranty Start Date of the equipment</v>
      </c>
      <c r="D35" s="50" t="str">
        <f>Admin!D28</f>
        <v>Text</v>
      </c>
      <c r="E35" s="50" t="str">
        <f>Admin!E28</f>
        <v>Data</v>
      </c>
      <c r="F35" s="50" t="str">
        <f>Admin!F28</f>
        <v>01.12.1999</v>
      </c>
      <c r="G35" s="50" t="str">
        <f>Admin!G28</f>
        <v>N/A</v>
      </c>
      <c r="H35" s="50"/>
      <c r="I35" s="50"/>
      <c r="J35" s="50" t="str">
        <f>Admin!J28</f>
        <v>O</v>
      </c>
      <c r="K35" s="50" t="str">
        <f>Admin!K28</f>
        <v>N</v>
      </c>
    </row>
    <row r="36" spans="1:11" ht="21" customHeight="1" x14ac:dyDescent="0.25">
      <c r="A36" s="85" t="s">
        <v>24</v>
      </c>
      <c r="B36" s="86"/>
      <c r="C36" s="86"/>
      <c r="D36" s="86"/>
      <c r="E36" s="86"/>
      <c r="F36" s="86"/>
      <c r="G36" s="86"/>
      <c r="H36" s="86"/>
      <c r="I36" s="86"/>
      <c r="J36" s="86"/>
      <c r="K36" s="87"/>
    </row>
    <row r="37" spans="1:11" s="30" customFormat="1" ht="28.5" x14ac:dyDescent="0.25">
      <c r="A37" s="31"/>
      <c r="B37" s="12" t="str">
        <f>Admin!B30</f>
        <v>EMSD.Common.Documentation</v>
      </c>
      <c r="C37" s="12" t="str">
        <f>Admin!C30</f>
        <v>The reference Link of the documents (T&amp;C Records, O&amp;M Manual, Catalogues, Certificates.....)</v>
      </c>
      <c r="D37" s="50" t="str">
        <f>Admin!D30</f>
        <v>URL</v>
      </c>
      <c r="E37" s="50" t="str">
        <f>Admin!E30</f>
        <v>Data</v>
      </c>
      <c r="F37" s="50" t="str">
        <f>Admin!F30</f>
        <v>......... "Project Name"\30_O&amp;M Documentation\Lighting</v>
      </c>
      <c r="G37" s="50" t="str">
        <f>Admin!G30</f>
        <v>100</v>
      </c>
      <c r="H37" s="50"/>
      <c r="I37" s="50"/>
      <c r="J37" s="50" t="str">
        <f>Admin!J30</f>
        <v>M</v>
      </c>
      <c r="K37" s="50" t="str">
        <f>Admin!K30</f>
        <v>N</v>
      </c>
    </row>
    <row r="38" spans="1:11" s="33" customFormat="1" ht="21" customHeight="1" x14ac:dyDescent="0.25">
      <c r="A38" s="32"/>
      <c r="B38" s="23" t="str">
        <f>Admin!B31</f>
        <v>EMSD.Common.Catalog Profile</v>
      </c>
      <c r="C38" s="12" t="str">
        <f>Admin!C31</f>
        <v xml:space="preserve">The combination of Code Groups from different Catalogs </v>
      </c>
      <c r="D38" s="50" t="str">
        <f>Admin!D31</f>
        <v>Text</v>
      </c>
      <c r="E38" s="50" t="str">
        <f>Admin!E31</f>
        <v>Data</v>
      </c>
      <c r="F38" s="50" t="str">
        <f>Admin!F31</f>
        <v>AC0000001</v>
      </c>
      <c r="G38" s="50" t="str">
        <f>Admin!G31</f>
        <v>9</v>
      </c>
      <c r="H38" s="50"/>
      <c r="I38" s="50"/>
      <c r="J38" s="50" t="str">
        <f>Admin!J31</f>
        <v>M</v>
      </c>
      <c r="K38" s="50" t="str">
        <f>Admin!K31</f>
        <v>Y</v>
      </c>
    </row>
    <row r="39" spans="1:11" s="33" customFormat="1" ht="21" customHeight="1" x14ac:dyDescent="0.25">
      <c r="A39" s="32"/>
      <c r="B39" s="23" t="str">
        <f>Admin!B32</f>
        <v>EMSD.Common.Equipment Description</v>
      </c>
      <c r="C39" s="12" t="str">
        <f>Admin!C32</f>
        <v>Description of the Equipment</v>
      </c>
      <c r="D39" s="50" t="str">
        <f>Admin!D32</f>
        <v>Text</v>
      </c>
      <c r="E39" s="50" t="str">
        <f>Admin!E32</f>
        <v>Data</v>
      </c>
      <c r="F39" s="50" t="s">
        <v>197</v>
      </c>
      <c r="G39" s="50" t="str">
        <f>Admin!G32</f>
        <v>40</v>
      </c>
      <c r="H39" s="50"/>
      <c r="I39" s="50"/>
      <c r="J39" s="50" t="str">
        <f>Admin!J32</f>
        <v>M</v>
      </c>
      <c r="K39" s="50" t="str">
        <f>Admin!K32</f>
        <v>N</v>
      </c>
    </row>
    <row r="40" spans="1:11" s="33" customFormat="1" ht="21" customHeight="1" x14ac:dyDescent="0.25">
      <c r="A40" s="32"/>
      <c r="B40" s="23" t="str">
        <f>Admin!B33</f>
        <v>EMSD.Common.Planner Group</v>
      </c>
      <c r="C40" s="12" t="str">
        <f>Admin!C33</f>
        <v>Default depot or team for maintaining the Equipment.</v>
      </c>
      <c r="D40" s="50" t="str">
        <f>Admin!D33</f>
        <v>Text</v>
      </c>
      <c r="E40" s="50" t="str">
        <f>Admin!E33</f>
        <v>Data</v>
      </c>
      <c r="F40" s="50" t="str">
        <f>Admin!F33</f>
        <v>T00</v>
      </c>
      <c r="G40" s="50" t="str">
        <f>Admin!G33</f>
        <v>3</v>
      </c>
      <c r="H40" s="50"/>
      <c r="I40" s="50"/>
      <c r="J40" s="50" t="str">
        <f>Admin!J33</f>
        <v>M</v>
      </c>
      <c r="K40" s="50" t="str">
        <f>Admin!K33</f>
        <v>Y</v>
      </c>
    </row>
    <row r="41" spans="1:11" s="33" customFormat="1" ht="21" customHeight="1" x14ac:dyDescent="0.25">
      <c r="A41" s="32"/>
      <c r="B41" s="23" t="str">
        <f>Admin!B34</f>
        <v>EMSD.Common.Construction Type</v>
      </c>
      <c r="C41" s="12" t="str">
        <f>Admin!C34</f>
        <v xml:space="preserve">Material Bill of Material (BOM) ID assigned to the Equipment. </v>
      </c>
      <c r="D41" s="50" t="str">
        <f>Admin!D34</f>
        <v>Text</v>
      </c>
      <c r="E41" s="50" t="str">
        <f>Admin!E34</f>
        <v>Data</v>
      </c>
      <c r="F41" s="50"/>
      <c r="G41" s="50" t="str">
        <f>Admin!G34</f>
        <v>18</v>
      </c>
      <c r="H41" s="50"/>
      <c r="I41" s="50"/>
      <c r="J41" s="50" t="str">
        <f>Admin!J34</f>
        <v>O</v>
      </c>
      <c r="K41" s="50" t="str">
        <f>Admin!K34</f>
        <v>Y</v>
      </c>
    </row>
    <row r="42" spans="1:11" s="33" customFormat="1" ht="21" customHeight="1" x14ac:dyDescent="0.25">
      <c r="A42" s="32"/>
      <c r="B42" s="23" t="str">
        <f>Admin!B35</f>
        <v>EMSD.Common.Currency</v>
      </c>
      <c r="C42" s="12" t="str">
        <f>Admin!C35</f>
        <v>(must follow Currency Code List)</v>
      </c>
      <c r="D42" s="50" t="str">
        <f>Admin!D35</f>
        <v>Text</v>
      </c>
      <c r="E42" s="50" t="str">
        <f>Admin!E35</f>
        <v>Data</v>
      </c>
      <c r="F42" s="50"/>
      <c r="G42" s="50" t="str">
        <f>Admin!G35</f>
        <v>5</v>
      </c>
      <c r="H42" s="50"/>
      <c r="I42" s="50"/>
      <c r="J42" s="50" t="str">
        <f>Admin!J35</f>
        <v>O</v>
      </c>
      <c r="K42" s="50" t="str">
        <f>Admin!K35</f>
        <v>Y</v>
      </c>
    </row>
    <row r="43" spans="1:11" s="30" customFormat="1" ht="21" customHeight="1" x14ac:dyDescent="0.25">
      <c r="A43" s="29"/>
      <c r="B43" s="23" t="str">
        <f>Admin!B36</f>
        <v>EMSD.Common.Manufacturer</v>
      </c>
      <c r="C43" s="12" t="str">
        <f>Admin!C36</f>
        <v>Manufacturer of the equipment</v>
      </c>
      <c r="D43" s="50" t="str">
        <f>Admin!D36</f>
        <v>Text</v>
      </c>
      <c r="E43" s="50" t="str">
        <f>Admin!E36</f>
        <v>Data</v>
      </c>
      <c r="F43" s="50" t="str">
        <f>Admin!F36</f>
        <v>ABC Company</v>
      </c>
      <c r="G43" s="50" t="str">
        <f>Admin!G36</f>
        <v>30</v>
      </c>
      <c r="H43" s="50"/>
      <c r="I43" s="50"/>
      <c r="J43" s="50" t="str">
        <f>Admin!J36</f>
        <v>O</v>
      </c>
      <c r="K43" s="50" t="str">
        <f>Admin!K36</f>
        <v>N</v>
      </c>
    </row>
    <row r="44" spans="1:11" s="33" customFormat="1" ht="21" customHeight="1" x14ac:dyDescent="0.25">
      <c r="A44" s="32"/>
      <c r="B44" s="23" t="str">
        <f>Admin!B37</f>
        <v>EMSD.Common.Manufacturer Country</v>
      </c>
      <c r="C44" s="12" t="str">
        <f>Admin!C37</f>
        <v>Manufacturer Country of the equipment</v>
      </c>
      <c r="D44" s="50" t="str">
        <f>Admin!D37</f>
        <v>Text</v>
      </c>
      <c r="E44" s="50" t="str">
        <f>Admin!E37</f>
        <v>Data</v>
      </c>
      <c r="F44" s="50" t="str">
        <f>Admin!F37</f>
        <v>China</v>
      </c>
      <c r="G44" s="50" t="str">
        <f>Admin!G37</f>
        <v>N/A</v>
      </c>
      <c r="H44" s="50"/>
      <c r="I44" s="50"/>
      <c r="J44" s="50" t="str">
        <f>Admin!J37</f>
        <v>O</v>
      </c>
      <c r="K44" s="50" t="str">
        <f>Admin!K37</f>
        <v>N</v>
      </c>
    </row>
    <row r="45" spans="1:11" s="33" customFormat="1" ht="21" customHeight="1" x14ac:dyDescent="0.25">
      <c r="A45" s="32"/>
      <c r="B45" s="23" t="str">
        <f>Admin!B38</f>
        <v>EMSD.Common.Manufacturer Serial No.</v>
      </c>
      <c r="C45" s="12" t="str">
        <f>Admin!C38</f>
        <v>Manufacturer Serial No. of the equipment</v>
      </c>
      <c r="D45" s="50" t="str">
        <f>Admin!D38</f>
        <v>Text</v>
      </c>
      <c r="E45" s="50" t="str">
        <f>Admin!E38</f>
        <v>Data</v>
      </c>
      <c r="F45" s="50"/>
      <c r="G45" s="50" t="str">
        <f>Admin!G38</f>
        <v>30</v>
      </c>
      <c r="H45" s="50"/>
      <c r="I45" s="50"/>
      <c r="J45" s="50" t="str">
        <f>Admin!J38</f>
        <v>O</v>
      </c>
      <c r="K45" s="50" t="str">
        <f>Admin!K38</f>
        <v>N</v>
      </c>
    </row>
    <row r="46" spans="1:11" s="33" customFormat="1" ht="21" customHeight="1" x14ac:dyDescent="0.25">
      <c r="A46" s="32"/>
      <c r="B46" s="23" t="str">
        <f>Admin!B39</f>
        <v>EMSD.Common.Model No.</v>
      </c>
      <c r="C46" s="12" t="str">
        <f>Admin!C39</f>
        <v>Model number of the equipment</v>
      </c>
      <c r="D46" s="50" t="str">
        <f>Admin!D39</f>
        <v>Text</v>
      </c>
      <c r="E46" s="50" t="str">
        <f>Admin!E39</f>
        <v>Data</v>
      </c>
      <c r="F46" s="50" t="str">
        <f>Admin!F39</f>
        <v>A1234</v>
      </c>
      <c r="G46" s="50" t="str">
        <f>Admin!G39</f>
        <v>30</v>
      </c>
      <c r="H46" s="50"/>
      <c r="I46" s="50"/>
      <c r="J46" s="50" t="str">
        <f>Admin!J39</f>
        <v>O</v>
      </c>
      <c r="K46" s="50" t="str">
        <f>Admin!K39</f>
        <v>N</v>
      </c>
    </row>
    <row r="47" spans="1:11" s="33" customFormat="1" ht="21" customHeight="1" x14ac:dyDescent="0.25">
      <c r="A47" s="32"/>
      <c r="B47" s="23" t="str">
        <f>Admin!B40</f>
        <v>EMSD.Common.Weight</v>
      </c>
      <c r="C47" s="12" t="str">
        <f>Admin!C40</f>
        <v>Weight of the equipment</v>
      </c>
      <c r="D47" s="50" t="str">
        <f>Admin!D40</f>
        <v>Text</v>
      </c>
      <c r="E47" s="50" t="str">
        <f>Admin!E40</f>
        <v>Data</v>
      </c>
      <c r="F47" s="50" t="str">
        <f>Admin!F40</f>
        <v>50kg</v>
      </c>
      <c r="G47" s="50" t="str">
        <f>Admin!G40</f>
        <v>10</v>
      </c>
      <c r="H47" s="50"/>
      <c r="I47" s="50"/>
      <c r="J47" s="50" t="str">
        <f>Admin!J40</f>
        <v>O</v>
      </c>
      <c r="K47" s="50" t="str">
        <f>Admin!K40</f>
        <v>N</v>
      </c>
    </row>
    <row r="48" spans="1:11" ht="21" customHeight="1" x14ac:dyDescent="0.25">
      <c r="A48" s="97" t="s">
        <v>84</v>
      </c>
      <c r="B48" s="98"/>
      <c r="C48" s="98"/>
      <c r="D48" s="98"/>
      <c r="E48" s="98"/>
      <c r="F48" s="98"/>
      <c r="G48" s="98"/>
      <c r="H48" s="98"/>
      <c r="I48" s="98"/>
      <c r="J48" s="98"/>
      <c r="K48" s="99"/>
    </row>
    <row r="49" spans="1:11" s="33" customFormat="1" ht="21" customHeight="1" x14ac:dyDescent="0.25">
      <c r="A49" s="36"/>
      <c r="B49" s="23" t="str">
        <f>Admin!B47</f>
        <v>EMSD.Lighting.Equipment Type</v>
      </c>
      <c r="C49" s="12" t="str">
        <f>Admin!C47</f>
        <v>Equipment Type</v>
      </c>
      <c r="D49" s="50" t="str">
        <f>Admin!D47</f>
        <v>Text</v>
      </c>
      <c r="E49" s="50" t="str">
        <f>Admin!E47</f>
        <v>Data</v>
      </c>
      <c r="F49" s="50" t="str">
        <f>Admin!F47</f>
        <v>Motion Sensor</v>
      </c>
      <c r="G49" s="50"/>
      <c r="H49" s="50"/>
      <c r="I49" s="50"/>
      <c r="J49" s="50" t="str">
        <f>Admin!J47</f>
        <v>M</v>
      </c>
      <c r="K49" s="39"/>
    </row>
    <row r="50" spans="1:11" s="33" customFormat="1" ht="21" customHeight="1" x14ac:dyDescent="0.25">
      <c r="A50" s="55"/>
      <c r="B50" s="59" t="str">
        <f>Admin!B49</f>
        <v>EMSD.Lighting.Make</v>
      </c>
      <c r="C50" s="56" t="str">
        <f>Admin!C49</f>
        <v>Made by which company</v>
      </c>
      <c r="D50" s="57" t="str">
        <f>Admin!D49</f>
        <v>Text</v>
      </c>
      <c r="E50" s="57" t="str">
        <f>Admin!E49</f>
        <v>Data</v>
      </c>
      <c r="F50" s="57" t="str">
        <f>Admin!F49</f>
        <v>PHILIPS</v>
      </c>
      <c r="G50" s="57"/>
      <c r="H50" s="57"/>
      <c r="I50" s="57"/>
      <c r="J50" s="57" t="str">
        <f>Admin!J49</f>
        <v>M</v>
      </c>
      <c r="K50" s="58"/>
    </row>
    <row r="51" spans="1:11" ht="14.45" customHeight="1" x14ac:dyDescent="0.25">
      <c r="A51" s="33"/>
      <c r="B51" s="44"/>
      <c r="C51" s="45"/>
      <c r="D51" s="44"/>
      <c r="E51" s="44"/>
      <c r="F51" s="44"/>
      <c r="G51" s="44"/>
      <c r="H51" s="44"/>
      <c r="I51" s="44"/>
      <c r="J51" s="44"/>
      <c r="K51" s="44"/>
    </row>
    <row r="52" spans="1:11" s="33" customFormat="1" ht="84" customHeight="1" x14ac:dyDescent="0.25">
      <c r="A52" s="81" t="s">
        <v>0</v>
      </c>
      <c r="B52" s="81"/>
      <c r="C52" s="46"/>
    </row>
    <row r="53" spans="1:11" s="33" customFormat="1" ht="21" customHeight="1" x14ac:dyDescent="0.25">
      <c r="A53" s="26"/>
      <c r="B53" s="26"/>
      <c r="C53" s="47"/>
      <c r="D53" s="26"/>
      <c r="E53" s="26"/>
      <c r="F53" s="26"/>
      <c r="G53" s="26"/>
      <c r="H53" s="26"/>
      <c r="I53" s="26"/>
      <c r="J53" s="26"/>
      <c r="K53" s="26"/>
    </row>
    <row r="54" spans="1:11" s="33" customFormat="1" ht="21" customHeight="1" x14ac:dyDescent="0.25">
      <c r="A54" s="26"/>
      <c r="B54" s="26"/>
      <c r="C54" s="47"/>
      <c r="D54" s="26"/>
      <c r="E54" s="26"/>
      <c r="F54" s="26"/>
      <c r="G54" s="26"/>
      <c r="H54" s="26"/>
      <c r="I54" s="26"/>
      <c r="J54" s="26"/>
      <c r="K54" s="26"/>
    </row>
    <row r="55" spans="1:11" s="33" customFormat="1" ht="21" customHeight="1" x14ac:dyDescent="0.25">
      <c r="A55" s="26"/>
      <c r="B55" s="26"/>
      <c r="C55" s="47"/>
      <c r="D55" s="26"/>
      <c r="E55" s="26"/>
      <c r="F55" s="26"/>
      <c r="G55" s="26"/>
      <c r="H55" s="26"/>
      <c r="I55" s="26"/>
      <c r="J55" s="26"/>
      <c r="K55" s="26"/>
    </row>
    <row r="56" spans="1:11" s="33" customFormat="1" ht="21" customHeight="1" x14ac:dyDescent="0.25">
      <c r="A56" s="26"/>
      <c r="B56" s="26"/>
      <c r="C56" s="47"/>
      <c r="D56" s="26"/>
      <c r="E56" s="26"/>
      <c r="F56" s="26"/>
      <c r="G56" s="26"/>
      <c r="H56" s="26"/>
      <c r="I56" s="26"/>
      <c r="J56" s="26"/>
      <c r="K56" s="26"/>
    </row>
    <row r="57" spans="1:11" s="33" customFormat="1" ht="21" customHeight="1" x14ac:dyDescent="0.25">
      <c r="A57" s="26"/>
      <c r="B57" s="26"/>
      <c r="C57" s="47"/>
      <c r="D57" s="26"/>
      <c r="E57" s="26"/>
      <c r="F57" s="26"/>
      <c r="G57" s="26"/>
      <c r="H57" s="26"/>
      <c r="I57" s="26"/>
      <c r="J57" s="26"/>
      <c r="K57" s="26"/>
    </row>
    <row r="58" spans="1:11" s="33" customFormat="1" ht="21" customHeight="1" x14ac:dyDescent="0.25">
      <c r="A58" s="26"/>
      <c r="B58" s="26"/>
      <c r="C58" s="47"/>
      <c r="D58" s="26"/>
      <c r="E58" s="26"/>
      <c r="F58" s="26"/>
      <c r="G58" s="26"/>
      <c r="H58" s="26"/>
      <c r="I58" s="26"/>
      <c r="J58" s="26"/>
      <c r="K58" s="26"/>
    </row>
    <row r="59" spans="1:11" s="33" customFormat="1" ht="21" customHeight="1" x14ac:dyDescent="0.25">
      <c r="A59" s="26"/>
      <c r="B59" s="26"/>
      <c r="C59" s="47"/>
      <c r="D59" s="26"/>
      <c r="E59" s="26"/>
      <c r="F59" s="26"/>
      <c r="G59" s="26"/>
      <c r="H59" s="26"/>
      <c r="I59" s="26"/>
      <c r="J59" s="26"/>
      <c r="K59" s="26"/>
    </row>
    <row r="60" spans="1:11" s="33" customFormat="1" ht="21" customHeight="1" x14ac:dyDescent="0.25">
      <c r="A60" s="26"/>
      <c r="B60" s="26"/>
      <c r="C60" s="47"/>
      <c r="D60" s="26"/>
      <c r="E60" s="26"/>
      <c r="F60" s="26"/>
      <c r="G60" s="26"/>
      <c r="H60" s="26"/>
      <c r="I60" s="26"/>
      <c r="J60" s="26"/>
      <c r="K60" s="26"/>
    </row>
    <row r="61" spans="1:11" ht="21" customHeight="1" x14ac:dyDescent="0.25"/>
    <row r="62" spans="1:11" s="33" customFormat="1" ht="21" customHeight="1" x14ac:dyDescent="0.25">
      <c r="A62" s="26"/>
      <c r="B62" s="26"/>
      <c r="C62" s="47"/>
      <c r="D62" s="26"/>
      <c r="E62" s="26"/>
      <c r="F62" s="26"/>
      <c r="G62" s="26"/>
      <c r="H62" s="26"/>
      <c r="I62" s="26"/>
      <c r="J62" s="26"/>
      <c r="K62" s="26"/>
    </row>
    <row r="63" spans="1:11" s="33" customFormat="1" ht="21" customHeight="1" x14ac:dyDescent="0.25">
      <c r="A63" s="26"/>
      <c r="B63" s="26"/>
      <c r="C63" s="47"/>
      <c r="D63" s="26"/>
      <c r="E63" s="26"/>
      <c r="F63" s="26"/>
      <c r="G63" s="26"/>
      <c r="H63" s="26"/>
      <c r="I63" s="26"/>
      <c r="J63" s="26"/>
      <c r="K63" s="26"/>
    </row>
    <row r="64" spans="1:11" s="33" customFormat="1" ht="21" customHeight="1" x14ac:dyDescent="0.25">
      <c r="A64" s="26"/>
      <c r="B64" s="26"/>
      <c r="C64" s="47"/>
      <c r="D64" s="26"/>
      <c r="E64" s="26"/>
      <c r="F64" s="26"/>
      <c r="G64" s="26"/>
      <c r="H64" s="26"/>
      <c r="I64" s="26"/>
      <c r="J64" s="26"/>
      <c r="K64" s="26"/>
    </row>
    <row r="65" spans="1:11" s="33" customFormat="1" ht="21" customHeight="1" x14ac:dyDescent="0.25">
      <c r="A65" s="26"/>
      <c r="B65" s="26"/>
      <c r="C65" s="47"/>
      <c r="D65" s="26"/>
      <c r="E65" s="26"/>
      <c r="F65" s="26"/>
      <c r="G65" s="26"/>
      <c r="H65" s="26"/>
      <c r="I65" s="26"/>
      <c r="J65" s="26"/>
      <c r="K65" s="26"/>
    </row>
    <row r="66" spans="1:11" s="33" customFormat="1" ht="21" customHeight="1" x14ac:dyDescent="0.25">
      <c r="A66" s="26"/>
      <c r="B66" s="26"/>
      <c r="C66" s="47"/>
      <c r="D66" s="26"/>
      <c r="E66" s="26"/>
      <c r="F66" s="26"/>
      <c r="G66" s="26"/>
      <c r="H66" s="26"/>
      <c r="I66" s="26"/>
      <c r="J66" s="26"/>
      <c r="K66" s="26"/>
    </row>
    <row r="67" spans="1:11" s="33" customFormat="1" ht="21" customHeight="1" x14ac:dyDescent="0.25">
      <c r="A67" s="26"/>
      <c r="B67" s="26"/>
      <c r="C67" s="47"/>
      <c r="D67" s="26"/>
      <c r="E67" s="26"/>
      <c r="F67" s="26"/>
      <c r="G67" s="26"/>
      <c r="H67" s="26"/>
      <c r="I67" s="26"/>
      <c r="J67" s="26"/>
      <c r="K67" s="26"/>
    </row>
    <row r="68" spans="1:11" s="33" customFormat="1" ht="21" customHeight="1" x14ac:dyDescent="0.25">
      <c r="A68" s="26"/>
      <c r="B68" s="26"/>
      <c r="C68" s="47"/>
      <c r="D68" s="26"/>
      <c r="E68" s="26"/>
      <c r="F68" s="26"/>
      <c r="G68" s="26"/>
      <c r="H68" s="26"/>
      <c r="I68" s="26"/>
      <c r="J68" s="26"/>
      <c r="K68" s="26"/>
    </row>
    <row r="69" spans="1:11" s="33" customFormat="1" ht="21" customHeight="1" x14ac:dyDescent="0.25">
      <c r="A69" s="26"/>
      <c r="B69" s="26"/>
      <c r="C69" s="47"/>
      <c r="D69" s="26"/>
      <c r="E69" s="26"/>
      <c r="F69" s="26"/>
      <c r="G69" s="26"/>
      <c r="H69" s="26"/>
      <c r="I69" s="26"/>
      <c r="J69" s="26"/>
      <c r="K69" s="26"/>
    </row>
    <row r="70" spans="1:11" s="33" customFormat="1" ht="21" customHeight="1" x14ac:dyDescent="0.25">
      <c r="A70" s="26"/>
      <c r="B70" s="26"/>
      <c r="C70" s="47"/>
      <c r="D70" s="26"/>
      <c r="E70" s="26"/>
      <c r="F70" s="26"/>
      <c r="G70" s="26"/>
      <c r="H70" s="26"/>
      <c r="I70" s="26"/>
      <c r="J70" s="26"/>
      <c r="K70" s="26"/>
    </row>
    <row r="71" spans="1:11" s="33" customFormat="1" ht="21" customHeight="1" x14ac:dyDescent="0.25">
      <c r="A71" s="26"/>
      <c r="B71" s="26"/>
      <c r="C71" s="47"/>
      <c r="D71" s="26"/>
      <c r="E71" s="26"/>
      <c r="F71" s="26"/>
      <c r="G71" s="26"/>
      <c r="H71" s="26"/>
      <c r="I71" s="26"/>
      <c r="J71" s="26"/>
      <c r="K71" s="26"/>
    </row>
    <row r="72" spans="1:11" s="33" customFormat="1" ht="21" customHeight="1" x14ac:dyDescent="0.25">
      <c r="A72" s="26"/>
      <c r="B72" s="26"/>
      <c r="C72" s="47"/>
      <c r="D72" s="26"/>
      <c r="E72" s="26"/>
      <c r="F72" s="26"/>
      <c r="G72" s="26"/>
      <c r="H72" s="26"/>
      <c r="I72" s="26"/>
      <c r="J72" s="26"/>
      <c r="K72" s="26"/>
    </row>
    <row r="73" spans="1:11" s="33" customFormat="1" ht="21" customHeight="1" x14ac:dyDescent="0.25">
      <c r="A73" s="26"/>
      <c r="B73" s="26"/>
      <c r="C73" s="47"/>
      <c r="D73" s="26"/>
      <c r="E73" s="26"/>
      <c r="F73" s="26"/>
      <c r="G73" s="26"/>
      <c r="H73" s="26"/>
      <c r="I73" s="26"/>
      <c r="J73" s="26"/>
      <c r="K73" s="26"/>
    </row>
    <row r="74" spans="1:11" s="33" customFormat="1" ht="21" customHeight="1" x14ac:dyDescent="0.25">
      <c r="A74" s="26"/>
      <c r="B74" s="26"/>
      <c r="C74" s="47"/>
      <c r="D74" s="26"/>
      <c r="E74" s="26"/>
      <c r="F74" s="26"/>
      <c r="G74" s="26"/>
      <c r="H74" s="26"/>
      <c r="I74" s="26"/>
      <c r="J74" s="26"/>
      <c r="K74" s="26"/>
    </row>
    <row r="75" spans="1:11" s="33" customFormat="1" ht="21" customHeight="1" x14ac:dyDescent="0.25">
      <c r="A75" s="26"/>
      <c r="B75" s="26"/>
      <c r="C75" s="47"/>
      <c r="D75" s="26"/>
      <c r="E75" s="26"/>
      <c r="F75" s="26"/>
      <c r="G75" s="26"/>
      <c r="H75" s="26"/>
      <c r="I75" s="26"/>
      <c r="J75" s="26"/>
      <c r="K75" s="26"/>
    </row>
    <row r="76" spans="1:11" s="33" customFormat="1" ht="21" customHeight="1" x14ac:dyDescent="0.25">
      <c r="A76" s="26"/>
      <c r="B76" s="26"/>
      <c r="C76" s="47"/>
      <c r="D76" s="26"/>
      <c r="E76" s="26"/>
      <c r="F76" s="26"/>
      <c r="G76" s="26"/>
      <c r="H76" s="26"/>
      <c r="I76" s="26"/>
      <c r="J76" s="26"/>
      <c r="K76" s="26"/>
    </row>
    <row r="77" spans="1:11" s="33" customFormat="1" ht="21" customHeight="1" x14ac:dyDescent="0.25">
      <c r="A77" s="26"/>
      <c r="B77" s="26"/>
      <c r="C77" s="47"/>
      <c r="D77" s="26"/>
      <c r="E77" s="26"/>
      <c r="F77" s="26"/>
      <c r="G77" s="26"/>
      <c r="H77" s="26"/>
      <c r="I77" s="26"/>
      <c r="J77" s="26"/>
      <c r="K77" s="26"/>
    </row>
    <row r="78" spans="1:11" s="33" customFormat="1" ht="21" customHeight="1" x14ac:dyDescent="0.25">
      <c r="A78" s="26"/>
      <c r="B78" s="26"/>
      <c r="C78" s="47"/>
      <c r="D78" s="26"/>
      <c r="E78" s="26"/>
      <c r="F78" s="26"/>
      <c r="G78" s="26"/>
      <c r="H78" s="26"/>
      <c r="I78" s="26"/>
      <c r="J78" s="26"/>
      <c r="K78" s="26"/>
    </row>
    <row r="79" spans="1:11" s="33" customFormat="1" ht="21" customHeight="1" x14ac:dyDescent="0.25">
      <c r="A79" s="26"/>
      <c r="B79" s="26"/>
      <c r="C79" s="47"/>
      <c r="D79" s="26"/>
      <c r="E79" s="26"/>
      <c r="F79" s="26"/>
      <c r="G79" s="26"/>
      <c r="H79" s="26"/>
      <c r="I79" s="26"/>
      <c r="J79" s="26"/>
      <c r="K79" s="26"/>
    </row>
    <row r="80" spans="1:11" s="33" customFormat="1" ht="21" customHeight="1" x14ac:dyDescent="0.25">
      <c r="A80" s="26"/>
      <c r="B80" s="26"/>
      <c r="C80" s="47"/>
      <c r="D80" s="26"/>
      <c r="E80" s="26"/>
      <c r="F80" s="26"/>
      <c r="G80" s="26"/>
      <c r="H80" s="26"/>
      <c r="I80" s="26"/>
      <c r="J80" s="26"/>
      <c r="K80" s="26"/>
    </row>
    <row r="81" spans="1:11" s="33" customFormat="1" ht="21" customHeight="1" x14ac:dyDescent="0.25">
      <c r="A81" s="26"/>
      <c r="B81" s="26"/>
      <c r="C81" s="47"/>
      <c r="D81" s="26"/>
      <c r="E81" s="26"/>
      <c r="F81" s="26"/>
      <c r="G81" s="26"/>
      <c r="H81" s="26"/>
      <c r="I81" s="26"/>
      <c r="J81" s="26"/>
      <c r="K81" s="26"/>
    </row>
    <row r="82" spans="1:11" s="33" customFormat="1" ht="21" customHeight="1" x14ac:dyDescent="0.25">
      <c r="A82" s="26"/>
      <c r="B82" s="26"/>
      <c r="C82" s="47"/>
      <c r="D82" s="26"/>
      <c r="E82" s="26"/>
      <c r="F82" s="26"/>
      <c r="G82" s="26"/>
      <c r="H82" s="26"/>
      <c r="I82" s="26"/>
      <c r="J82" s="26"/>
      <c r="K82" s="26"/>
    </row>
    <row r="83" spans="1:11" ht="21" customHeight="1" x14ac:dyDescent="0.25"/>
    <row r="84" spans="1:11" s="33" customFormat="1" ht="31.5" customHeight="1" x14ac:dyDescent="0.25">
      <c r="A84" s="26"/>
      <c r="B84" s="26"/>
      <c r="C84" s="47"/>
      <c r="D84" s="26"/>
      <c r="E84" s="26"/>
      <c r="F84" s="26"/>
      <c r="G84" s="26"/>
      <c r="H84" s="26"/>
      <c r="I84" s="26"/>
      <c r="J84" s="26"/>
      <c r="K84" s="26"/>
    </row>
    <row r="85" spans="1:11" s="33" customFormat="1" ht="31.5" customHeight="1" x14ac:dyDescent="0.25">
      <c r="A85" s="26"/>
      <c r="B85" s="26"/>
      <c r="C85" s="47"/>
      <c r="D85" s="26"/>
      <c r="E85" s="26"/>
      <c r="F85" s="26"/>
      <c r="G85" s="26"/>
      <c r="H85" s="26"/>
      <c r="I85" s="26"/>
      <c r="J85" s="26"/>
      <c r="K85" s="26"/>
    </row>
    <row r="86" spans="1:11" s="33" customFormat="1" ht="31.5" customHeight="1" x14ac:dyDescent="0.25">
      <c r="A86" s="26"/>
      <c r="B86" s="26"/>
      <c r="C86" s="47"/>
      <c r="D86" s="26"/>
      <c r="E86" s="26"/>
      <c r="F86" s="26"/>
      <c r="G86" s="26"/>
      <c r="H86" s="26"/>
      <c r="I86" s="26"/>
      <c r="J86" s="26"/>
      <c r="K86" s="26"/>
    </row>
    <row r="87" spans="1:11" s="33" customFormat="1" ht="31.5" customHeight="1" x14ac:dyDescent="0.25">
      <c r="A87" s="26"/>
      <c r="B87" s="26"/>
      <c r="C87" s="47"/>
      <c r="D87" s="26"/>
      <c r="E87" s="26"/>
      <c r="F87" s="26"/>
      <c r="G87" s="26"/>
      <c r="H87" s="26"/>
      <c r="I87" s="26"/>
      <c r="J87" s="26"/>
      <c r="K87" s="26"/>
    </row>
    <row r="88" spans="1:11" s="33" customFormat="1" ht="31.5" customHeight="1" x14ac:dyDescent="0.25">
      <c r="A88" s="26"/>
      <c r="B88" s="26"/>
      <c r="C88" s="47"/>
      <c r="D88" s="26"/>
      <c r="E88" s="26"/>
      <c r="F88" s="26"/>
      <c r="G88" s="26"/>
      <c r="H88" s="26"/>
      <c r="I88" s="26"/>
      <c r="J88" s="26"/>
      <c r="K88" s="26"/>
    </row>
    <row r="89" spans="1:11" s="33" customFormat="1" ht="31.5" customHeight="1" x14ac:dyDescent="0.25">
      <c r="A89" s="26"/>
      <c r="B89" s="26"/>
      <c r="C89" s="47"/>
      <c r="D89" s="26"/>
      <c r="E89" s="26"/>
      <c r="F89" s="26"/>
      <c r="G89" s="26"/>
      <c r="H89" s="26"/>
      <c r="I89" s="26"/>
      <c r="J89" s="26"/>
      <c r="K89" s="26"/>
    </row>
    <row r="90" spans="1:11" s="33" customFormat="1" ht="31.5" customHeight="1" x14ac:dyDescent="0.25">
      <c r="A90" s="26"/>
      <c r="B90" s="26"/>
      <c r="C90" s="47"/>
      <c r="D90" s="26"/>
      <c r="E90" s="26"/>
      <c r="F90" s="26"/>
      <c r="G90" s="26"/>
      <c r="H90" s="26"/>
      <c r="I90" s="26"/>
      <c r="J90" s="26"/>
      <c r="K90" s="26"/>
    </row>
    <row r="91" spans="1:11" ht="21" customHeight="1" x14ac:dyDescent="0.25"/>
    <row r="92" spans="1:11" s="33" customFormat="1" ht="31.5" customHeight="1" x14ac:dyDescent="0.25">
      <c r="A92" s="26"/>
      <c r="B92" s="26"/>
      <c r="C92" s="47"/>
      <c r="D92" s="26"/>
      <c r="E92" s="26"/>
      <c r="F92" s="26"/>
      <c r="G92" s="26"/>
      <c r="H92" s="26"/>
      <c r="I92" s="26"/>
      <c r="J92" s="26"/>
      <c r="K92" s="26"/>
    </row>
    <row r="93" spans="1:11" s="33" customFormat="1" x14ac:dyDescent="0.25">
      <c r="A93" s="26"/>
      <c r="B93" s="26"/>
      <c r="C93" s="47"/>
      <c r="D93" s="26"/>
      <c r="E93" s="26"/>
      <c r="F93" s="26"/>
      <c r="G93" s="26"/>
      <c r="H93" s="26"/>
      <c r="I93" s="26"/>
      <c r="J93" s="26"/>
      <c r="K93" s="26"/>
    </row>
    <row r="94" spans="1:11" s="33" customFormat="1" ht="89.25" customHeight="1" x14ac:dyDescent="0.25">
      <c r="A94" s="26"/>
      <c r="B94" s="26"/>
      <c r="C94" s="47"/>
      <c r="D94" s="26"/>
      <c r="E94" s="26"/>
      <c r="F94" s="26"/>
      <c r="G94" s="26"/>
      <c r="H94" s="26"/>
      <c r="I94" s="26"/>
      <c r="J94" s="26"/>
      <c r="K94" s="26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8:K48"/>
  </mergeCells>
  <phoneticPr fontId="10" type="noConversion"/>
  <dataValidations disablePrompts="1" count="1">
    <dataValidation allowBlank="1" showErrorMessage="1" sqref="H1:H9 H36 H48 H51:H1048576"/>
  </dataValidations>
  <printOptions horizontalCentered="1"/>
  <pageMargins left="7.874015748031496E-2" right="7.874015748031496E-2" top="0.19685039370078741" bottom="0.19685039370078741" header="0" footer="0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Admin</vt:lpstr>
      <vt:lpstr>18 Lighting</vt:lpstr>
      <vt:lpstr>18.1 Luminaire</vt:lpstr>
      <vt:lpstr>18.2 Lighting Control System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cp:lastPrinted>2018-08-09T02:08:43Z</cp:lastPrinted>
  <dcterms:created xsi:type="dcterms:W3CDTF">2018-02-27T02:21:32Z</dcterms:created>
  <dcterms:modified xsi:type="dcterms:W3CDTF">2018-12-28T03:27:24Z</dcterms:modified>
</cp:coreProperties>
</file>